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PXIL TAM" sheetId="7" r:id="rId1"/>
    <sheet name="G-DAM" sheetId="6" r:id="rId2"/>
    <sheet name="RTM" sheetId="5" r:id="rId3"/>
    <sheet name="DAM" sheetId="4" r:id="rId4"/>
    <sheet name="Consolidated" sheetId="8" r:id="rId5"/>
    <sheet name="Sheet1" sheetId="1" r:id="rId6"/>
    <sheet name="Sheet2" sheetId="2" r:id="rId7"/>
    <sheet name="Sheet3" sheetId="3" r:id="rId8"/>
  </sheets>
  <definedNames>
    <definedName name="ExternalData_1" localSheetId="2">RTM!$A$2:$C$100</definedName>
  </definedNames>
  <calcPr calcId="124519"/>
</workbook>
</file>

<file path=xl/calcChain.xml><?xml version="1.0" encoding="utf-8"?>
<calcChain xmlns="http://schemas.openxmlformats.org/spreadsheetml/2006/main">
  <c r="AG102" i="8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E99" s="1"/>
  <c r="AE100" s="1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C99" s="1"/>
  <c r="AC100" s="1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A99" s="1"/>
  <c r="AA100" s="1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U99" s="1"/>
  <c r="U100" s="1"/>
  <c r="V95"/>
  <c r="W95"/>
  <c r="X95"/>
  <c r="Y95"/>
  <c r="Y99" s="1"/>
  <c r="Y100" s="1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S99" s="1"/>
  <c r="S100" s="1"/>
  <c r="T96"/>
  <c r="U96"/>
  <c r="V96"/>
  <c r="W96"/>
  <c r="W99" s="1"/>
  <c r="W100" s="1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Q99" s="1"/>
  <c r="Q100" s="1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K99" s="1"/>
  <c r="K100" s="1"/>
  <c r="L98"/>
  <c r="M98"/>
  <c r="N98"/>
  <c r="O98"/>
  <c r="O99" s="1"/>
  <c r="O100" s="1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D99"/>
  <c r="AD100" s="1"/>
  <c r="AB99"/>
  <c r="AB100" s="1"/>
  <c r="Z99"/>
  <c r="Z100" s="1"/>
  <c r="X99"/>
  <c r="X100" s="1"/>
  <c r="V99"/>
  <c r="V100" s="1"/>
  <c r="T99"/>
  <c r="T100" s="1"/>
  <c r="R99"/>
  <c r="R100" s="1"/>
  <c r="P99"/>
  <c r="P100" s="1"/>
  <c r="N99"/>
  <c r="N100" s="1"/>
  <c r="M99"/>
  <c r="M100" s="1"/>
  <c r="L99"/>
  <c r="L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F99" i="7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B99" i="8" l="1"/>
  <c r="AG99" s="1"/>
  <c r="AG100" s="1"/>
  <c r="AG99" i="7"/>
  <c r="AG100" s="1"/>
  <c r="B100" i="8" l="1"/>
  <c r="AF99" i="6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F99" i="4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i="6" l="1"/>
  <c r="AG100" s="1"/>
  <c r="AG99" i="5"/>
  <c r="AG100" s="1"/>
  <c r="AG99" i="4"/>
  <c r="AG100" s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<sst xmlns="http://schemas.openxmlformats.org/spreadsheetml/2006/main" count="534" uniqueCount="106">
  <si>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</si>
  <si>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</si>
  <si>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</si>
  <si>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</si>
  <si>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</si>
  <si>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</si>
  <si>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</si>
  <si>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</si>
  <si>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</si>
  <si>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</si>
  <si>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</si>
  <si>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</si>
  <si>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</si>
  <si>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</si>
  <si>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</si>
  <si>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</si>
  <si>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</si>
  <si>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</si>
  <si>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</si>
  <si>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</si>
  <si>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</si>
  <si>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</si>
  <si>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</si>
  <si>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</si>
  <si>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</si>
  <si>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</si>
  <si>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</si>
  <si>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</si>
  <si>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</si>
  <si>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</si>
  <si>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</si>
  <si>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</si>
  <si>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</si>
  <si>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</si>
  <si>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</si>
  <si>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</si>
  <si>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</si>
  <si>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</si>
  <si>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</si>
  <si>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</si>
  <si>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</si>
  <si>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</si>
  <si>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</si>
  <si>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</si>
  <si>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</si>
  <si>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</si>
  <si>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</si>
  <si>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</si>
  <si>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</si>
  <si>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</si>
  <si>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</si>
  <si>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</si>
  <si>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</si>
  <si>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</si>
  <si>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</si>
  <si>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</si>
  <si>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</si>
  <si>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</si>
  <si>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</si>
  <si>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</si>
  <si>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</si>
  <si>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</si>
  <si>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</si>
  <si>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</si>
  <si>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</si>
  <si>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</si>
  <si>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</si>
  <si>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</si>
  <si>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</si>
  <si>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</si>
  <si>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</si>
  <si>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</si>
  <si>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</si>
  <si>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</si>
  <si>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</si>
  <si>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</si>
  <si>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</si>
  <si>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</si>
  <si>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</si>
  <si>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</si>
  <si>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</si>
  <si>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</si>
  <si>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</si>
  <si>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</si>
  <si>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</si>
  <si>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</si>
  <si>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</si>
  <si>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</si>
  <si>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</si>
  <si>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</si>
  <si>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</si>
  <si>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</si>
  <si>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</si>
  <si>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</si>
  <si>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</si>
  <si>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</si>
  <si>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</si>
  <si>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</si>
  <si>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</si>
  <si>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</si>
  <si>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</si>
  <si>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</si>
  <si>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</si>
  <si>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</si>
  <si>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</si>
  <si>
    <t>Delivery Date: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</si>
</sst>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  <numFmt numFmtId="168" formatCode="0.0000"/>
    <numFmt numFmtId="169" formatCode="0.0000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9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3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9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7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8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5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7" fillId="0" borderId="0"/>
  </cellStyleXfs>
  <cellXfs count="26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15" fillId="0" borderId="7" xfId="1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6" fillId="0" borderId="7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0" fillId="0" borderId="0" xfId="0" applyNumberFormat="1"/>
    <xf numFmtId="166" fontId="13" fillId="0" borderId="8" xfId="0" applyNumberFormat="1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22" xfId="0" applyNumberFormat="1" applyFont="1" applyFill="1" applyBorder="1" applyAlignment="1">
      <alignment horizontal="center" vertical="center" wrapText="1"/>
    </xf>
    <xf numFmtId="0" fontId="13" fillId="0" borderId="0" xfId="0" applyFont="1"/>
    <xf numFmtId="165" fontId="0" fillId="0" borderId="0" xfId="0" applyNumberFormat="1"/>
    <xf numFmtId="0" fontId="13" fillId="0" borderId="7" xfId="0" applyFont="1" applyBorder="1" applyAlignment="1">
      <alignment vertical="top" wrapText="1"/>
    </xf>
    <xf numFmtId="168" fontId="13" fillId="0" borderId="7" xfId="0" applyNumberFormat="1" applyFont="1" applyBorder="1" applyAlignment="1">
      <alignment horizontal="center"/>
    </xf>
    <xf numFmtId="169" fontId="13" fillId="0" borderId="7" xfId="0" applyNumberFormat="1" applyFont="1" applyBorder="1" applyAlignment="1">
      <alignment horizontal="center"/>
    </xf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45627</v>
      </c>
      <c r="C1" s="2">
        <v>45628</v>
      </c>
      <c r="D1" s="2">
        <v>45629</v>
      </c>
      <c r="E1" s="2">
        <v>45630</v>
      </c>
      <c r="F1" s="2">
        <v>45631</v>
      </c>
      <c r="G1" s="2">
        <v>45632</v>
      </c>
      <c r="H1" s="2">
        <v>45633</v>
      </c>
      <c r="I1" s="2">
        <v>45634</v>
      </c>
      <c r="J1" s="2">
        <v>45635</v>
      </c>
      <c r="K1" s="2">
        <v>45636</v>
      </c>
      <c r="L1" s="2">
        <v>45637</v>
      </c>
      <c r="M1" s="2">
        <v>45638</v>
      </c>
      <c r="N1" s="2">
        <v>45639</v>
      </c>
      <c r="O1" s="2">
        <v>45640</v>
      </c>
      <c r="P1" s="2">
        <v>45641</v>
      </c>
      <c r="Q1" s="2">
        <v>45642</v>
      </c>
      <c r="R1" s="2">
        <v>45643</v>
      </c>
      <c r="S1" s="2">
        <v>45644</v>
      </c>
      <c r="T1" s="2">
        <v>45645</v>
      </c>
      <c r="U1" s="2">
        <v>45646</v>
      </c>
      <c r="V1" s="2">
        <v>45647</v>
      </c>
      <c r="W1" s="2">
        <v>45648</v>
      </c>
      <c r="X1" s="2">
        <v>45649</v>
      </c>
      <c r="Y1" s="2">
        <v>45650</v>
      </c>
      <c r="Z1" s="2">
        <v>45651</v>
      </c>
      <c r="AA1" s="2">
        <v>45652</v>
      </c>
      <c r="AB1" s="2">
        <v>45653</v>
      </c>
      <c r="AC1" s="2">
        <v>45654</v>
      </c>
      <c r="AD1" s="2">
        <v>45655</v>
      </c>
      <c r="AE1" s="2">
        <v>45656</v>
      </c>
      <c r="AF1" s="2">
        <v>45657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/>
      <c r="C3" s="6"/>
      <c r="D3" s="6"/>
      <c r="E3" s="6"/>
      <c r="F3" s="6"/>
      <c r="G3" s="6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>
        <v>0</v>
      </c>
      <c r="V3" s="6"/>
      <c r="W3" s="6"/>
      <c r="X3" s="6"/>
      <c r="Y3" s="6"/>
      <c r="Z3" s="6"/>
      <c r="AA3" s="6"/>
      <c r="AB3" s="6"/>
      <c r="AC3" s="6"/>
      <c r="AD3" s="6"/>
      <c r="AE3" s="6"/>
      <c r="AF3" s="8"/>
    </row>
    <row r="4" spans="1:32">
      <c r="A4" s="4" t="s">
        <v>4</v>
      </c>
      <c r="B4" s="5"/>
      <c r="C4" s="6"/>
      <c r="D4" s="6"/>
      <c r="E4" s="6"/>
      <c r="F4" s="6"/>
      <c r="G4" s="6"/>
      <c r="H4" s="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>
        <v>0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8"/>
    </row>
    <row r="5" spans="1:32">
      <c r="A5" s="4" t="s">
        <v>5</v>
      </c>
      <c r="B5" s="5"/>
      <c r="C5" s="6"/>
      <c r="D5" s="6"/>
      <c r="E5" s="6"/>
      <c r="F5" s="6"/>
      <c r="G5" s="6"/>
      <c r="H5" s="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>
        <v>0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8"/>
    </row>
    <row r="6" spans="1:32">
      <c r="A6" s="4" t="s">
        <v>6</v>
      </c>
      <c r="B6" s="5"/>
      <c r="C6" s="6"/>
      <c r="D6" s="6"/>
      <c r="E6" s="6"/>
      <c r="F6" s="6"/>
      <c r="G6" s="6"/>
      <c r="H6" s="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>
        <v>0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8"/>
    </row>
    <row r="7" spans="1:32">
      <c r="A7" s="4" t="s">
        <v>7</v>
      </c>
      <c r="B7" s="5"/>
      <c r="C7" s="6"/>
      <c r="D7" s="6"/>
      <c r="E7" s="6"/>
      <c r="F7" s="6"/>
      <c r="G7" s="6"/>
      <c r="H7" s="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>
        <v>0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8"/>
    </row>
    <row r="8" spans="1:32">
      <c r="A8" s="4" t="s">
        <v>8</v>
      </c>
      <c r="B8" s="5"/>
      <c r="C8" s="6"/>
      <c r="D8" s="6"/>
      <c r="E8" s="6"/>
      <c r="F8" s="6"/>
      <c r="G8" s="6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>
        <v>0</v>
      </c>
      <c r="V8" s="6"/>
      <c r="W8" s="6"/>
      <c r="X8" s="6"/>
      <c r="Y8" s="6"/>
      <c r="Z8" s="6"/>
      <c r="AA8" s="6"/>
      <c r="AB8" s="6"/>
      <c r="AC8" s="6"/>
      <c r="AD8" s="6"/>
      <c r="AE8" s="6"/>
      <c r="AF8" s="8"/>
    </row>
    <row r="9" spans="1:32">
      <c r="A9" s="4" t="s">
        <v>9</v>
      </c>
      <c r="B9" s="5"/>
      <c r="C9" s="6"/>
      <c r="D9" s="6"/>
      <c r="E9" s="6"/>
      <c r="F9" s="6"/>
      <c r="G9" s="6"/>
      <c r="H9" s="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0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8"/>
    </row>
    <row r="10" spans="1:32">
      <c r="A10" s="4" t="s">
        <v>10</v>
      </c>
      <c r="B10" s="5"/>
      <c r="C10" s="6"/>
      <c r="D10" s="6"/>
      <c r="E10" s="6"/>
      <c r="F10" s="6"/>
      <c r="G10" s="6"/>
      <c r="H10" s="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>
        <v>0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8"/>
    </row>
    <row r="11" spans="1:32">
      <c r="A11" s="4" t="s">
        <v>11</v>
      </c>
      <c r="B11" s="5"/>
      <c r="C11" s="6"/>
      <c r="D11" s="6"/>
      <c r="E11" s="6"/>
      <c r="F11" s="6"/>
      <c r="G11" s="6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>
        <v>0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8"/>
    </row>
    <row r="12" spans="1:32">
      <c r="A12" s="4" t="s">
        <v>12</v>
      </c>
      <c r="B12" s="5"/>
      <c r="C12" s="6"/>
      <c r="D12" s="6"/>
      <c r="E12" s="6"/>
      <c r="F12" s="6"/>
      <c r="G12" s="6"/>
      <c r="H12" s="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>
        <v>0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8"/>
    </row>
    <row r="13" spans="1:32">
      <c r="A13" s="4" t="s">
        <v>13</v>
      </c>
      <c r="B13" s="5"/>
      <c r="C13" s="6"/>
      <c r="D13" s="6"/>
      <c r="E13" s="6"/>
      <c r="F13" s="6"/>
      <c r="G13" s="6"/>
      <c r="H13" s="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>
        <v>0</v>
      </c>
      <c r="V13" s="6"/>
      <c r="W13" s="6"/>
      <c r="X13" s="6"/>
      <c r="Y13" s="6"/>
      <c r="Z13" s="6"/>
      <c r="AA13" s="6"/>
      <c r="AB13" s="6"/>
      <c r="AC13" s="6"/>
      <c r="AD13" s="6"/>
      <c r="AE13" s="6"/>
      <c r="AF13" s="8"/>
    </row>
    <row r="14" spans="1:32">
      <c r="A14" s="4" t="s">
        <v>14</v>
      </c>
      <c r="B14" s="5"/>
      <c r="C14" s="6"/>
      <c r="D14" s="6"/>
      <c r="E14" s="6"/>
      <c r="F14" s="6"/>
      <c r="G14" s="6"/>
      <c r="H14" s="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>
        <v>0</v>
      </c>
      <c r="V14" s="6"/>
      <c r="W14" s="6"/>
      <c r="X14" s="6"/>
      <c r="Y14" s="6"/>
      <c r="Z14" s="6"/>
      <c r="AA14" s="6"/>
      <c r="AB14" s="6"/>
      <c r="AC14" s="6"/>
      <c r="AD14" s="6"/>
      <c r="AE14" s="6"/>
      <c r="AF14" s="8"/>
    </row>
    <row r="15" spans="1:32">
      <c r="A15" s="4" t="s">
        <v>15</v>
      </c>
      <c r="B15" s="5"/>
      <c r="C15" s="6"/>
      <c r="D15" s="6"/>
      <c r="E15" s="6"/>
      <c r="F15" s="6"/>
      <c r="G15" s="6"/>
      <c r="H15" s="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>
        <v>0</v>
      </c>
      <c r="V15" s="6"/>
      <c r="W15" s="6"/>
      <c r="X15" s="6"/>
      <c r="Y15" s="6"/>
      <c r="Z15" s="6"/>
      <c r="AA15" s="6"/>
      <c r="AB15" s="6"/>
      <c r="AC15" s="6"/>
      <c r="AD15" s="6"/>
      <c r="AE15" s="6"/>
      <c r="AF15" s="8"/>
    </row>
    <row r="16" spans="1:32">
      <c r="A16" s="4" t="s">
        <v>16</v>
      </c>
      <c r="B16" s="5"/>
      <c r="C16" s="6"/>
      <c r="D16" s="6"/>
      <c r="E16" s="6"/>
      <c r="F16" s="6"/>
      <c r="G16" s="6"/>
      <c r="H16" s="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>
        <v>0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8"/>
    </row>
    <row r="17" spans="1:32">
      <c r="A17" s="4" t="s">
        <v>17</v>
      </c>
      <c r="B17" s="5"/>
      <c r="C17" s="6"/>
      <c r="D17" s="6"/>
      <c r="E17" s="6"/>
      <c r="F17" s="6"/>
      <c r="G17" s="6"/>
      <c r="H17" s="7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>
        <v>0</v>
      </c>
      <c r="V17" s="6"/>
      <c r="W17" s="6"/>
      <c r="X17" s="6"/>
      <c r="Y17" s="6"/>
      <c r="Z17" s="6"/>
      <c r="AA17" s="6"/>
      <c r="AB17" s="6"/>
      <c r="AC17" s="6"/>
      <c r="AD17" s="6"/>
      <c r="AE17" s="6"/>
      <c r="AF17" s="8"/>
    </row>
    <row r="18" spans="1:32">
      <c r="A18" s="4" t="s">
        <v>18</v>
      </c>
      <c r="B18" s="5"/>
      <c r="C18" s="6"/>
      <c r="D18" s="6"/>
      <c r="E18" s="6"/>
      <c r="F18" s="6"/>
      <c r="G18" s="6"/>
      <c r="H18" s="7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>
        <v>0</v>
      </c>
      <c r="V18" s="6"/>
      <c r="W18" s="6"/>
      <c r="X18" s="6"/>
      <c r="Y18" s="6"/>
      <c r="Z18" s="6"/>
      <c r="AA18" s="6"/>
      <c r="AB18" s="6"/>
      <c r="AC18" s="6"/>
      <c r="AD18" s="6"/>
      <c r="AE18" s="6"/>
      <c r="AF18" s="8"/>
    </row>
    <row r="19" spans="1:32">
      <c r="A19" s="4" t="s">
        <v>19</v>
      </c>
      <c r="B19" s="5"/>
      <c r="C19" s="6"/>
      <c r="D19" s="6"/>
      <c r="E19" s="6"/>
      <c r="F19" s="6"/>
      <c r="G19" s="6"/>
      <c r="H19" s="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>
        <v>0</v>
      </c>
      <c r="V19" s="6"/>
      <c r="W19" s="6"/>
      <c r="X19" s="6"/>
      <c r="Y19" s="6"/>
      <c r="Z19" s="6"/>
      <c r="AA19" s="6"/>
      <c r="AB19" s="6"/>
      <c r="AC19" s="6"/>
      <c r="AD19" s="6"/>
      <c r="AE19" s="6"/>
      <c r="AF19" s="8"/>
    </row>
    <row r="20" spans="1:32">
      <c r="A20" s="4" t="s">
        <v>20</v>
      </c>
      <c r="B20" s="5"/>
      <c r="C20" s="6"/>
      <c r="D20" s="6"/>
      <c r="E20" s="6"/>
      <c r="F20" s="6"/>
      <c r="G20" s="6"/>
      <c r="H20" s="7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>
        <v>0</v>
      </c>
      <c r="V20" s="6"/>
      <c r="W20" s="6"/>
      <c r="X20" s="6"/>
      <c r="Y20" s="6"/>
      <c r="Z20" s="6"/>
      <c r="AA20" s="6"/>
      <c r="AB20" s="6"/>
      <c r="AC20" s="6"/>
      <c r="AD20" s="6"/>
      <c r="AE20" s="6"/>
      <c r="AF20" s="8"/>
    </row>
    <row r="21" spans="1:32">
      <c r="A21" s="4" t="s">
        <v>21</v>
      </c>
      <c r="B21" s="5"/>
      <c r="C21" s="6"/>
      <c r="D21" s="6"/>
      <c r="E21" s="6"/>
      <c r="F21" s="6"/>
      <c r="G21" s="6"/>
      <c r="H21" s="7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>
        <v>0</v>
      </c>
      <c r="V21" s="6"/>
      <c r="W21" s="6"/>
      <c r="X21" s="6"/>
      <c r="Y21" s="6"/>
      <c r="Z21" s="6"/>
      <c r="AA21" s="6"/>
      <c r="AB21" s="6"/>
      <c r="AC21" s="6"/>
      <c r="AD21" s="6"/>
      <c r="AE21" s="6"/>
      <c r="AF21" s="8"/>
    </row>
    <row r="22" spans="1:32">
      <c r="A22" s="4" t="s">
        <v>22</v>
      </c>
      <c r="B22" s="5"/>
      <c r="C22" s="6"/>
      <c r="D22" s="6"/>
      <c r="E22" s="6"/>
      <c r="F22" s="6"/>
      <c r="G22" s="6"/>
      <c r="H22" s="7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>
        <v>0</v>
      </c>
      <c r="V22" s="6"/>
      <c r="W22" s="6"/>
      <c r="X22" s="6"/>
      <c r="Y22" s="6"/>
      <c r="Z22" s="6"/>
      <c r="AA22" s="6"/>
      <c r="AB22" s="6"/>
      <c r="AC22" s="6"/>
      <c r="AD22" s="6"/>
      <c r="AE22" s="6"/>
      <c r="AF22" s="8"/>
    </row>
    <row r="23" spans="1:32">
      <c r="A23" s="4" t="s">
        <v>23</v>
      </c>
      <c r="B23" s="5"/>
      <c r="C23" s="6"/>
      <c r="D23" s="6"/>
      <c r="E23" s="6"/>
      <c r="F23" s="6"/>
      <c r="G23" s="6"/>
      <c r="H23" s="7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>
        <v>0</v>
      </c>
      <c r="V23" s="6"/>
      <c r="W23" s="6"/>
      <c r="X23" s="6"/>
      <c r="Y23" s="6"/>
      <c r="Z23" s="6"/>
      <c r="AA23" s="6"/>
      <c r="AB23" s="6"/>
      <c r="AC23" s="6"/>
      <c r="AD23" s="6"/>
      <c r="AE23" s="6"/>
      <c r="AF23" s="8"/>
    </row>
    <row r="24" spans="1:32">
      <c r="A24" s="4" t="s">
        <v>24</v>
      </c>
      <c r="B24" s="5"/>
      <c r="C24" s="6"/>
      <c r="D24" s="6"/>
      <c r="E24" s="6"/>
      <c r="F24" s="6"/>
      <c r="G24" s="6"/>
      <c r="H24" s="7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>
        <v>0</v>
      </c>
      <c r="V24" s="6"/>
      <c r="W24" s="6"/>
      <c r="X24" s="6"/>
      <c r="Y24" s="6"/>
      <c r="Z24" s="6"/>
      <c r="AA24" s="6"/>
      <c r="AB24" s="6"/>
      <c r="AC24" s="6"/>
      <c r="AD24" s="6"/>
      <c r="AE24" s="6"/>
      <c r="AF24" s="8"/>
    </row>
    <row r="25" spans="1:32">
      <c r="A25" s="4" t="s">
        <v>25</v>
      </c>
      <c r="B25" s="5"/>
      <c r="C25" s="6"/>
      <c r="D25" s="6"/>
      <c r="E25" s="6"/>
      <c r="F25" s="6"/>
      <c r="G25" s="6"/>
      <c r="H25" s="7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>
        <v>0</v>
      </c>
      <c r="V25" s="6"/>
      <c r="W25" s="6"/>
      <c r="X25" s="6"/>
      <c r="Y25" s="6"/>
      <c r="Z25" s="6"/>
      <c r="AA25" s="6"/>
      <c r="AB25" s="6"/>
      <c r="AC25" s="6"/>
      <c r="AD25" s="6"/>
      <c r="AE25" s="6"/>
      <c r="AF25" s="8"/>
    </row>
    <row r="26" spans="1:32">
      <c r="A26" s="4" t="s">
        <v>26</v>
      </c>
      <c r="B26" s="5"/>
      <c r="C26" s="6"/>
      <c r="D26" s="6"/>
      <c r="E26" s="6"/>
      <c r="F26" s="6"/>
      <c r="G26" s="6"/>
      <c r="H26" s="7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>
        <v>0</v>
      </c>
      <c r="V26" s="6"/>
      <c r="W26" s="6"/>
      <c r="X26" s="6"/>
      <c r="Y26" s="6"/>
      <c r="Z26" s="6"/>
      <c r="AA26" s="6"/>
      <c r="AB26" s="6"/>
      <c r="AC26" s="6"/>
      <c r="AD26" s="6"/>
      <c r="AE26" s="6"/>
      <c r="AF26" s="8"/>
    </row>
    <row r="27" spans="1:32">
      <c r="A27" s="4" t="s">
        <v>27</v>
      </c>
      <c r="B27" s="5"/>
      <c r="C27" s="6"/>
      <c r="D27" s="6"/>
      <c r="E27" s="6"/>
      <c r="F27" s="6"/>
      <c r="G27" s="6"/>
      <c r="H27" s="7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>
        <v>0</v>
      </c>
      <c r="V27" s="6"/>
      <c r="W27" s="6"/>
      <c r="X27" s="6"/>
      <c r="Y27" s="6"/>
      <c r="Z27" s="6"/>
      <c r="AA27" s="6"/>
      <c r="AB27" s="6"/>
      <c r="AC27" s="6"/>
      <c r="AD27" s="6"/>
      <c r="AE27" s="6"/>
      <c r="AF27" s="8"/>
    </row>
    <row r="28" spans="1:32">
      <c r="A28" s="4" t="s">
        <v>28</v>
      </c>
      <c r="B28" s="5"/>
      <c r="C28" s="6"/>
      <c r="D28" s="6"/>
      <c r="E28" s="6"/>
      <c r="F28" s="6"/>
      <c r="G28" s="6"/>
      <c r="H28" s="7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>
        <v>0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8"/>
    </row>
    <row r="29" spans="1:32">
      <c r="A29" s="4" t="s">
        <v>29</v>
      </c>
      <c r="B29" s="5"/>
      <c r="C29" s="6"/>
      <c r="D29" s="6"/>
      <c r="E29" s="6"/>
      <c r="F29" s="6"/>
      <c r="G29" s="6"/>
      <c r="H29" s="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>
        <v>0</v>
      </c>
      <c r="V29" s="6"/>
      <c r="W29" s="6"/>
      <c r="X29" s="6"/>
      <c r="Y29" s="6"/>
      <c r="Z29" s="6"/>
      <c r="AA29" s="6"/>
      <c r="AB29" s="6"/>
      <c r="AC29" s="6"/>
      <c r="AD29" s="6"/>
      <c r="AE29" s="6"/>
      <c r="AF29" s="8"/>
    </row>
    <row r="30" spans="1:32">
      <c r="A30" s="4" t="s">
        <v>30</v>
      </c>
      <c r="B30" s="5"/>
      <c r="C30" s="6"/>
      <c r="D30" s="6"/>
      <c r="E30" s="6"/>
      <c r="F30" s="6"/>
      <c r="G30" s="6"/>
      <c r="H30" s="7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>
        <v>0</v>
      </c>
      <c r="V30" s="6"/>
      <c r="W30" s="6"/>
      <c r="X30" s="6"/>
      <c r="Y30" s="6"/>
      <c r="Z30" s="6"/>
      <c r="AA30" s="6"/>
      <c r="AB30" s="6"/>
      <c r="AC30" s="6"/>
      <c r="AD30" s="6"/>
      <c r="AE30" s="6"/>
      <c r="AF30" s="8"/>
    </row>
    <row r="31" spans="1:32">
      <c r="A31" s="4" t="s">
        <v>31</v>
      </c>
      <c r="B31" s="5"/>
      <c r="C31" s="6"/>
      <c r="D31" s="6"/>
      <c r="E31" s="6"/>
      <c r="F31" s="6"/>
      <c r="G31" s="6"/>
      <c r="H31" s="7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>
        <v>200</v>
      </c>
      <c r="V31" s="6"/>
      <c r="W31" s="6"/>
      <c r="X31" s="6"/>
      <c r="Y31" s="6"/>
      <c r="Z31" s="6"/>
      <c r="AA31" s="6"/>
      <c r="AB31" s="6"/>
      <c r="AC31" s="6"/>
      <c r="AD31" s="6"/>
      <c r="AE31" s="6"/>
      <c r="AF31" s="8"/>
    </row>
    <row r="32" spans="1:32">
      <c r="A32" s="4" t="s">
        <v>32</v>
      </c>
      <c r="B32" s="5"/>
      <c r="C32" s="6"/>
      <c r="D32" s="6"/>
      <c r="E32" s="6"/>
      <c r="F32" s="6"/>
      <c r="G32" s="6"/>
      <c r="H32" s="7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>
        <v>200</v>
      </c>
      <c r="V32" s="6"/>
      <c r="W32" s="6"/>
      <c r="X32" s="6"/>
      <c r="Y32" s="6"/>
      <c r="Z32" s="6"/>
      <c r="AA32" s="6"/>
      <c r="AB32" s="6"/>
      <c r="AC32" s="6"/>
      <c r="AD32" s="6"/>
      <c r="AE32" s="6"/>
      <c r="AF32" s="8"/>
    </row>
    <row r="33" spans="1:32">
      <c r="A33" s="4" t="s">
        <v>33</v>
      </c>
      <c r="B33" s="5"/>
      <c r="C33" s="6"/>
      <c r="D33" s="6"/>
      <c r="E33" s="6"/>
      <c r="F33" s="6"/>
      <c r="G33" s="6"/>
      <c r="H33" s="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>
        <v>200</v>
      </c>
      <c r="V33" s="6"/>
      <c r="W33" s="6"/>
      <c r="X33" s="6"/>
      <c r="Y33" s="6"/>
      <c r="Z33" s="6"/>
      <c r="AA33" s="6"/>
      <c r="AB33" s="6"/>
      <c r="AC33" s="6"/>
      <c r="AD33" s="6"/>
      <c r="AE33" s="6"/>
      <c r="AF33" s="8"/>
    </row>
    <row r="34" spans="1:32">
      <c r="A34" s="4" t="s">
        <v>34</v>
      </c>
      <c r="B34" s="5"/>
      <c r="C34" s="6"/>
      <c r="D34" s="6"/>
      <c r="E34" s="6"/>
      <c r="F34" s="6"/>
      <c r="G34" s="6"/>
      <c r="H34" s="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>
        <v>200</v>
      </c>
      <c r="V34" s="6"/>
      <c r="W34" s="6"/>
      <c r="X34" s="6"/>
      <c r="Y34" s="6"/>
      <c r="Z34" s="6"/>
      <c r="AA34" s="6"/>
      <c r="AB34" s="6"/>
      <c r="AC34" s="6"/>
      <c r="AD34" s="6"/>
      <c r="AE34" s="6"/>
      <c r="AF34" s="8"/>
    </row>
    <row r="35" spans="1:32">
      <c r="A35" s="4" t="s">
        <v>35</v>
      </c>
      <c r="B35" s="5"/>
      <c r="C35" s="6"/>
      <c r="D35" s="6"/>
      <c r="E35" s="6"/>
      <c r="F35" s="6"/>
      <c r="G35" s="6"/>
      <c r="H35" s="7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>
        <v>200</v>
      </c>
      <c r="V35" s="6"/>
      <c r="W35" s="6"/>
      <c r="X35" s="6"/>
      <c r="Y35" s="6"/>
      <c r="Z35" s="6"/>
      <c r="AA35" s="6"/>
      <c r="AB35" s="6"/>
      <c r="AC35" s="6"/>
      <c r="AD35" s="6"/>
      <c r="AE35" s="6"/>
      <c r="AF35" s="8"/>
    </row>
    <row r="36" spans="1:32">
      <c r="A36" s="4" t="s">
        <v>36</v>
      </c>
      <c r="B36" s="5"/>
      <c r="C36" s="6"/>
      <c r="D36" s="6"/>
      <c r="E36" s="6"/>
      <c r="F36" s="6"/>
      <c r="G36" s="6"/>
      <c r="H36" s="7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>
        <v>200</v>
      </c>
      <c r="V36" s="6"/>
      <c r="W36" s="6"/>
      <c r="X36" s="6"/>
      <c r="Y36" s="6"/>
      <c r="Z36" s="6"/>
      <c r="AA36" s="6"/>
      <c r="AB36" s="6"/>
      <c r="AC36" s="6"/>
      <c r="AD36" s="6"/>
      <c r="AE36" s="6"/>
      <c r="AF36" s="8"/>
    </row>
    <row r="37" spans="1:32">
      <c r="A37" s="4" t="s">
        <v>37</v>
      </c>
      <c r="B37" s="5"/>
      <c r="C37" s="6"/>
      <c r="D37" s="6"/>
      <c r="E37" s="6"/>
      <c r="F37" s="6"/>
      <c r="G37" s="6"/>
      <c r="H37" s="7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>
        <v>200</v>
      </c>
      <c r="V37" s="6"/>
      <c r="W37" s="6"/>
      <c r="X37" s="6"/>
      <c r="Y37" s="6"/>
      <c r="Z37" s="6"/>
      <c r="AA37" s="6"/>
      <c r="AB37" s="6"/>
      <c r="AC37" s="6"/>
      <c r="AD37" s="6"/>
      <c r="AE37" s="6"/>
      <c r="AF37" s="8"/>
    </row>
    <row r="38" spans="1:32">
      <c r="A38" s="4" t="s">
        <v>38</v>
      </c>
      <c r="B38" s="5"/>
      <c r="C38" s="6"/>
      <c r="D38" s="6"/>
      <c r="E38" s="6"/>
      <c r="F38" s="6"/>
      <c r="G38" s="6"/>
      <c r="H38" s="7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>
        <v>200</v>
      </c>
      <c r="V38" s="6"/>
      <c r="W38" s="6"/>
      <c r="X38" s="6"/>
      <c r="Y38" s="6"/>
      <c r="Z38" s="6"/>
      <c r="AA38" s="6"/>
      <c r="AB38" s="6"/>
      <c r="AC38" s="6"/>
      <c r="AD38" s="6"/>
      <c r="AE38" s="6"/>
      <c r="AF38" s="8"/>
    </row>
    <row r="39" spans="1:32">
      <c r="A39" s="4" t="s">
        <v>39</v>
      </c>
      <c r="B39" s="5"/>
      <c r="C39" s="6"/>
      <c r="D39" s="6"/>
      <c r="E39" s="6"/>
      <c r="F39" s="6"/>
      <c r="G39" s="6"/>
      <c r="H39" s="7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>
        <v>0</v>
      </c>
      <c r="V39" s="6"/>
      <c r="W39" s="6"/>
      <c r="X39" s="6"/>
      <c r="Y39" s="6"/>
      <c r="Z39" s="6"/>
      <c r="AA39" s="6"/>
      <c r="AB39" s="6"/>
      <c r="AC39" s="6"/>
      <c r="AD39" s="6"/>
      <c r="AE39" s="6"/>
      <c r="AF39" s="8"/>
    </row>
    <row r="40" spans="1:32">
      <c r="A40" s="4" t="s">
        <v>40</v>
      </c>
      <c r="B40" s="5"/>
      <c r="C40" s="6"/>
      <c r="D40" s="6"/>
      <c r="E40" s="6"/>
      <c r="F40" s="6"/>
      <c r="G40" s="6"/>
      <c r="H40" s="7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>
        <v>0</v>
      </c>
      <c r="V40" s="6"/>
      <c r="W40" s="6"/>
      <c r="X40" s="6"/>
      <c r="Y40" s="6"/>
      <c r="Z40" s="6"/>
      <c r="AA40" s="6"/>
      <c r="AB40" s="6"/>
      <c r="AC40" s="6"/>
      <c r="AD40" s="6"/>
      <c r="AE40" s="6"/>
      <c r="AF40" s="8"/>
    </row>
    <row r="41" spans="1:32">
      <c r="A41" s="4" t="s">
        <v>41</v>
      </c>
      <c r="B41" s="5"/>
      <c r="C41" s="6"/>
      <c r="D41" s="6"/>
      <c r="E41" s="6"/>
      <c r="F41" s="6"/>
      <c r="G41" s="6"/>
      <c r="H41" s="7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>
        <v>0</v>
      </c>
      <c r="V41" s="6"/>
      <c r="W41" s="6"/>
      <c r="X41" s="6"/>
      <c r="Y41" s="6"/>
      <c r="Z41" s="6"/>
      <c r="AA41" s="6"/>
      <c r="AB41" s="6"/>
      <c r="AC41" s="6"/>
      <c r="AD41" s="6"/>
      <c r="AE41" s="6"/>
      <c r="AF41" s="8"/>
    </row>
    <row r="42" spans="1:32">
      <c r="A42" s="4" t="s">
        <v>42</v>
      </c>
      <c r="B42" s="5"/>
      <c r="C42" s="6"/>
      <c r="D42" s="6"/>
      <c r="E42" s="6"/>
      <c r="F42" s="6"/>
      <c r="G42" s="6"/>
      <c r="H42" s="7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>
        <v>0</v>
      </c>
      <c r="V42" s="6"/>
      <c r="W42" s="6"/>
      <c r="X42" s="6"/>
      <c r="Y42" s="6"/>
      <c r="Z42" s="6"/>
      <c r="AA42" s="6"/>
      <c r="AB42" s="6"/>
      <c r="AC42" s="6"/>
      <c r="AD42" s="6"/>
      <c r="AE42" s="6"/>
      <c r="AF42" s="8"/>
    </row>
    <row r="43" spans="1:32">
      <c r="A43" s="4" t="s">
        <v>43</v>
      </c>
      <c r="B43" s="5"/>
      <c r="C43" s="6"/>
      <c r="D43" s="6"/>
      <c r="E43" s="6"/>
      <c r="F43" s="6"/>
      <c r="G43" s="6"/>
      <c r="H43" s="7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>
        <v>0</v>
      </c>
      <c r="V43" s="6"/>
      <c r="W43" s="6"/>
      <c r="X43" s="6"/>
      <c r="Y43" s="6"/>
      <c r="Z43" s="6"/>
      <c r="AA43" s="6"/>
      <c r="AB43" s="6"/>
      <c r="AC43" s="6"/>
      <c r="AD43" s="6"/>
      <c r="AE43" s="6"/>
      <c r="AF43" s="8"/>
    </row>
    <row r="44" spans="1:32">
      <c r="A44" s="4" t="s">
        <v>44</v>
      </c>
      <c r="B44" s="5"/>
      <c r="C44" s="6"/>
      <c r="D44" s="6"/>
      <c r="E44" s="6"/>
      <c r="F44" s="6"/>
      <c r="G44" s="6"/>
      <c r="H44" s="7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>
        <v>0</v>
      </c>
      <c r="V44" s="6"/>
      <c r="W44" s="6"/>
      <c r="X44" s="6"/>
      <c r="Y44" s="6"/>
      <c r="Z44" s="6"/>
      <c r="AA44" s="6"/>
      <c r="AB44" s="6"/>
      <c r="AC44" s="6"/>
      <c r="AD44" s="6"/>
      <c r="AE44" s="6"/>
      <c r="AF44" s="8"/>
    </row>
    <row r="45" spans="1:32">
      <c r="A45" s="4" t="s">
        <v>45</v>
      </c>
      <c r="B45" s="5"/>
      <c r="C45" s="6"/>
      <c r="D45" s="6"/>
      <c r="E45" s="6"/>
      <c r="F45" s="6"/>
      <c r="G45" s="6"/>
      <c r="H45" s="7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>
        <v>0</v>
      </c>
      <c r="V45" s="6"/>
      <c r="W45" s="6"/>
      <c r="X45" s="6"/>
      <c r="Y45" s="6"/>
      <c r="Z45" s="6"/>
      <c r="AA45" s="6"/>
      <c r="AB45" s="6"/>
      <c r="AC45" s="6"/>
      <c r="AD45" s="6"/>
      <c r="AE45" s="6"/>
      <c r="AF45" s="8"/>
    </row>
    <row r="46" spans="1:32">
      <c r="A46" s="4" t="s">
        <v>46</v>
      </c>
      <c r="B46" s="5"/>
      <c r="C46" s="6"/>
      <c r="D46" s="6"/>
      <c r="E46" s="6"/>
      <c r="F46" s="6"/>
      <c r="G46" s="6"/>
      <c r="H46" s="7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>
        <v>0</v>
      </c>
      <c r="V46" s="6"/>
      <c r="W46" s="6"/>
      <c r="X46" s="6"/>
      <c r="Y46" s="6"/>
      <c r="Z46" s="6"/>
      <c r="AA46" s="6"/>
      <c r="AB46" s="6"/>
      <c r="AC46" s="6"/>
      <c r="AD46" s="6"/>
      <c r="AE46" s="6"/>
      <c r="AF46" s="8"/>
    </row>
    <row r="47" spans="1:32">
      <c r="A47" s="4" t="s">
        <v>47</v>
      </c>
      <c r="B47" s="5"/>
      <c r="C47" s="6"/>
      <c r="D47" s="6"/>
      <c r="E47" s="6"/>
      <c r="F47" s="6"/>
      <c r="G47" s="6"/>
      <c r="H47" s="7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>
        <v>0</v>
      </c>
      <c r="V47" s="6"/>
      <c r="W47" s="6"/>
      <c r="X47" s="6"/>
      <c r="Y47" s="6"/>
      <c r="Z47" s="6"/>
      <c r="AA47" s="6"/>
      <c r="AB47" s="6"/>
      <c r="AC47" s="6"/>
      <c r="AD47" s="6"/>
      <c r="AE47" s="6"/>
      <c r="AF47" s="8"/>
    </row>
    <row r="48" spans="1:32">
      <c r="A48" s="4" t="s">
        <v>48</v>
      </c>
      <c r="B48" s="5"/>
      <c r="C48" s="6"/>
      <c r="D48" s="6"/>
      <c r="E48" s="6"/>
      <c r="F48" s="6"/>
      <c r="G48" s="6"/>
      <c r="H48" s="7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>
        <v>0</v>
      </c>
      <c r="V48" s="6"/>
      <c r="W48" s="6"/>
      <c r="X48" s="6"/>
      <c r="Y48" s="6"/>
      <c r="Z48" s="6"/>
      <c r="AA48" s="6"/>
      <c r="AB48" s="6"/>
      <c r="AC48" s="6"/>
      <c r="AD48" s="6"/>
      <c r="AE48" s="6"/>
      <c r="AF48" s="8"/>
    </row>
    <row r="49" spans="1:32">
      <c r="A49" s="4" t="s">
        <v>49</v>
      </c>
      <c r="B49" s="5"/>
      <c r="C49" s="6"/>
      <c r="D49" s="6"/>
      <c r="E49" s="6"/>
      <c r="F49" s="6"/>
      <c r="G49" s="6"/>
      <c r="H49" s="7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>
        <v>0</v>
      </c>
      <c r="V49" s="6"/>
      <c r="W49" s="6"/>
      <c r="X49" s="6"/>
      <c r="Y49" s="6"/>
      <c r="Z49" s="6"/>
      <c r="AA49" s="6"/>
      <c r="AB49" s="6"/>
      <c r="AC49" s="6"/>
      <c r="AD49" s="6"/>
      <c r="AE49" s="6"/>
      <c r="AF49" s="8"/>
    </row>
    <row r="50" spans="1:32">
      <c r="A50" s="4" t="s">
        <v>50</v>
      </c>
      <c r="B50" s="5"/>
      <c r="C50" s="6"/>
      <c r="D50" s="6"/>
      <c r="E50" s="6"/>
      <c r="F50" s="6"/>
      <c r="G50" s="6"/>
      <c r="H50" s="7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>
        <v>0</v>
      </c>
      <c r="V50" s="6"/>
      <c r="W50" s="6"/>
      <c r="X50" s="6"/>
      <c r="Y50" s="6"/>
      <c r="Z50" s="6"/>
      <c r="AA50" s="6"/>
      <c r="AB50" s="6"/>
      <c r="AC50" s="6"/>
      <c r="AD50" s="6"/>
      <c r="AE50" s="6"/>
      <c r="AF50" s="8"/>
    </row>
    <row r="51" spans="1:32">
      <c r="A51" s="4" t="s">
        <v>51</v>
      </c>
      <c r="B51" s="5"/>
      <c r="C51" s="6"/>
      <c r="D51" s="6"/>
      <c r="E51" s="6"/>
      <c r="F51" s="6"/>
      <c r="G51" s="6"/>
      <c r="H51" s="7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>
        <v>0</v>
      </c>
      <c r="V51" s="6"/>
      <c r="W51" s="6"/>
      <c r="X51" s="6"/>
      <c r="Y51" s="6"/>
      <c r="Z51" s="6"/>
      <c r="AA51" s="6"/>
      <c r="AB51" s="6"/>
      <c r="AC51" s="6"/>
      <c r="AD51" s="6"/>
      <c r="AE51" s="6"/>
      <c r="AF51" s="8"/>
    </row>
    <row r="52" spans="1:32">
      <c r="A52" s="4" t="s">
        <v>52</v>
      </c>
      <c r="B52" s="5"/>
      <c r="C52" s="6"/>
      <c r="D52" s="6"/>
      <c r="E52" s="6"/>
      <c r="F52" s="6"/>
      <c r="G52" s="6"/>
      <c r="H52" s="7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>
        <v>0</v>
      </c>
      <c r="V52" s="6"/>
      <c r="W52" s="6"/>
      <c r="X52" s="6"/>
      <c r="Y52" s="6"/>
      <c r="Z52" s="6"/>
      <c r="AA52" s="6"/>
      <c r="AB52" s="6"/>
      <c r="AC52" s="6"/>
      <c r="AD52" s="6"/>
      <c r="AE52" s="6"/>
      <c r="AF52" s="8"/>
    </row>
    <row r="53" spans="1:32">
      <c r="A53" s="4" t="s">
        <v>53</v>
      </c>
      <c r="B53" s="5"/>
      <c r="C53" s="6"/>
      <c r="D53" s="6"/>
      <c r="E53" s="6"/>
      <c r="F53" s="6"/>
      <c r="G53" s="6"/>
      <c r="H53" s="7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>
        <v>0</v>
      </c>
      <c r="V53" s="6"/>
      <c r="W53" s="6"/>
      <c r="X53" s="6"/>
      <c r="Y53" s="6"/>
      <c r="Z53" s="6"/>
      <c r="AA53" s="6"/>
      <c r="AB53" s="6"/>
      <c r="AC53" s="6"/>
      <c r="AD53" s="6"/>
      <c r="AE53" s="6"/>
      <c r="AF53" s="8"/>
    </row>
    <row r="54" spans="1:32">
      <c r="A54" s="4" t="s">
        <v>54</v>
      </c>
      <c r="B54" s="5"/>
      <c r="C54" s="6"/>
      <c r="D54" s="6"/>
      <c r="E54" s="6"/>
      <c r="F54" s="6"/>
      <c r="G54" s="6"/>
      <c r="H54" s="7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>
        <v>0</v>
      </c>
      <c r="V54" s="6"/>
      <c r="W54" s="6"/>
      <c r="X54" s="6"/>
      <c r="Y54" s="6"/>
      <c r="Z54" s="6"/>
      <c r="AA54" s="6"/>
      <c r="AB54" s="6"/>
      <c r="AC54" s="6"/>
      <c r="AD54" s="6"/>
      <c r="AE54" s="6"/>
      <c r="AF54" s="8"/>
    </row>
    <row r="55" spans="1:32">
      <c r="A55" s="4" t="s">
        <v>55</v>
      </c>
      <c r="B55" s="5"/>
      <c r="C55" s="6"/>
      <c r="D55" s="6"/>
      <c r="E55" s="6"/>
      <c r="F55" s="6"/>
      <c r="G55" s="6"/>
      <c r="H55" s="7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>
        <v>0</v>
      </c>
      <c r="V55" s="6"/>
      <c r="W55" s="6"/>
      <c r="X55" s="6"/>
      <c r="Y55" s="6"/>
      <c r="Z55" s="6"/>
      <c r="AA55" s="6"/>
      <c r="AB55" s="6"/>
      <c r="AC55" s="6"/>
      <c r="AD55" s="6"/>
      <c r="AE55" s="6"/>
      <c r="AF55" s="8"/>
    </row>
    <row r="56" spans="1:32">
      <c r="A56" s="4" t="s">
        <v>56</v>
      </c>
      <c r="B56" s="5"/>
      <c r="C56" s="6"/>
      <c r="D56" s="6"/>
      <c r="E56" s="6"/>
      <c r="F56" s="6"/>
      <c r="G56" s="6"/>
      <c r="H56" s="7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>
        <v>0</v>
      </c>
      <c r="V56" s="6"/>
      <c r="W56" s="6"/>
      <c r="X56" s="6"/>
      <c r="Y56" s="6"/>
      <c r="Z56" s="6"/>
      <c r="AA56" s="6"/>
      <c r="AB56" s="6"/>
      <c r="AC56" s="6"/>
      <c r="AD56" s="6"/>
      <c r="AE56" s="6"/>
      <c r="AF56" s="8"/>
    </row>
    <row r="57" spans="1:32">
      <c r="A57" s="4" t="s">
        <v>57</v>
      </c>
      <c r="B57" s="5"/>
      <c r="C57" s="6"/>
      <c r="D57" s="6"/>
      <c r="E57" s="6"/>
      <c r="F57" s="6"/>
      <c r="G57" s="6"/>
      <c r="H57" s="7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>
        <v>0</v>
      </c>
      <c r="V57" s="6"/>
      <c r="W57" s="6"/>
      <c r="X57" s="6"/>
      <c r="Y57" s="6"/>
      <c r="Z57" s="6"/>
      <c r="AA57" s="6"/>
      <c r="AB57" s="6"/>
      <c r="AC57" s="6"/>
      <c r="AD57" s="6"/>
      <c r="AE57" s="6"/>
      <c r="AF57" s="8"/>
    </row>
    <row r="58" spans="1:32">
      <c r="A58" s="4" t="s">
        <v>58</v>
      </c>
      <c r="B58" s="5"/>
      <c r="C58" s="6"/>
      <c r="D58" s="6"/>
      <c r="E58" s="6"/>
      <c r="F58" s="6"/>
      <c r="G58" s="6"/>
      <c r="H58" s="7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>
        <v>0</v>
      </c>
      <c r="V58" s="6"/>
      <c r="W58" s="6"/>
      <c r="X58" s="6"/>
      <c r="Y58" s="6"/>
      <c r="Z58" s="6"/>
      <c r="AA58" s="6"/>
      <c r="AB58" s="6"/>
      <c r="AC58" s="6"/>
      <c r="AD58" s="6"/>
      <c r="AE58" s="6"/>
      <c r="AF58" s="8"/>
    </row>
    <row r="59" spans="1:32">
      <c r="A59" s="4" t="s">
        <v>59</v>
      </c>
      <c r="B59" s="5"/>
      <c r="C59" s="6"/>
      <c r="D59" s="6"/>
      <c r="E59" s="6"/>
      <c r="F59" s="6"/>
      <c r="G59" s="6"/>
      <c r="H59" s="7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>
        <v>0</v>
      </c>
      <c r="V59" s="6"/>
      <c r="W59" s="6"/>
      <c r="X59" s="6"/>
      <c r="Y59" s="6"/>
      <c r="Z59" s="6"/>
      <c r="AA59" s="6"/>
      <c r="AB59" s="6"/>
      <c r="AC59" s="6"/>
      <c r="AD59" s="6"/>
      <c r="AE59" s="6"/>
      <c r="AF59" s="8"/>
    </row>
    <row r="60" spans="1:32">
      <c r="A60" s="4" t="s">
        <v>60</v>
      </c>
      <c r="B60" s="5"/>
      <c r="C60" s="6"/>
      <c r="D60" s="6"/>
      <c r="E60" s="6"/>
      <c r="F60" s="6"/>
      <c r="G60" s="6"/>
      <c r="H60" s="7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>
        <v>0</v>
      </c>
      <c r="V60" s="6"/>
      <c r="W60" s="6"/>
      <c r="X60" s="6"/>
      <c r="Y60" s="6"/>
      <c r="Z60" s="6"/>
      <c r="AA60" s="6"/>
      <c r="AB60" s="6"/>
      <c r="AC60" s="6"/>
      <c r="AD60" s="6"/>
      <c r="AE60" s="6"/>
      <c r="AF60" s="8"/>
    </row>
    <row r="61" spans="1:32">
      <c r="A61" s="4" t="s">
        <v>61</v>
      </c>
      <c r="B61" s="5"/>
      <c r="C61" s="6"/>
      <c r="D61" s="6"/>
      <c r="E61" s="6"/>
      <c r="F61" s="6"/>
      <c r="G61" s="6"/>
      <c r="H61" s="7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>
        <v>0</v>
      </c>
      <c r="V61" s="6"/>
      <c r="W61" s="6"/>
      <c r="X61" s="6"/>
      <c r="Y61" s="6"/>
      <c r="Z61" s="6"/>
      <c r="AA61" s="6"/>
      <c r="AB61" s="6"/>
      <c r="AC61" s="6"/>
      <c r="AD61" s="6"/>
      <c r="AE61" s="6"/>
      <c r="AF61" s="8"/>
    </row>
    <row r="62" spans="1:32">
      <c r="A62" s="4" t="s">
        <v>62</v>
      </c>
      <c r="B62" s="5"/>
      <c r="C62" s="6"/>
      <c r="D62" s="6"/>
      <c r="E62" s="6"/>
      <c r="F62" s="6"/>
      <c r="G62" s="6"/>
      <c r="H62" s="7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>
        <v>0</v>
      </c>
      <c r="V62" s="6"/>
      <c r="W62" s="6"/>
      <c r="X62" s="6"/>
      <c r="Y62" s="6"/>
      <c r="Z62" s="6"/>
      <c r="AA62" s="6"/>
      <c r="AB62" s="6"/>
      <c r="AC62" s="6"/>
      <c r="AD62" s="6"/>
      <c r="AE62" s="6"/>
      <c r="AF62" s="8"/>
    </row>
    <row r="63" spans="1:32">
      <c r="A63" s="4" t="s">
        <v>63</v>
      </c>
      <c r="B63" s="5"/>
      <c r="C63" s="6"/>
      <c r="D63" s="6"/>
      <c r="E63" s="6"/>
      <c r="F63" s="6"/>
      <c r="G63" s="6"/>
      <c r="H63" s="7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>
        <v>0</v>
      </c>
      <c r="V63" s="6"/>
      <c r="W63" s="6"/>
      <c r="X63" s="6"/>
      <c r="Y63" s="6"/>
      <c r="Z63" s="6"/>
      <c r="AA63" s="6"/>
      <c r="AB63" s="6"/>
      <c r="AC63" s="6"/>
      <c r="AD63" s="6"/>
      <c r="AE63" s="6"/>
      <c r="AF63" s="8"/>
    </row>
    <row r="64" spans="1:32">
      <c r="A64" s="4" t="s">
        <v>64</v>
      </c>
      <c r="B64" s="5"/>
      <c r="C64" s="6"/>
      <c r="D64" s="6"/>
      <c r="E64" s="6"/>
      <c r="F64" s="6"/>
      <c r="G64" s="6"/>
      <c r="H64" s="7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>
        <v>0</v>
      </c>
      <c r="V64" s="6"/>
      <c r="W64" s="6"/>
      <c r="X64" s="6"/>
      <c r="Y64" s="6"/>
      <c r="Z64" s="6"/>
      <c r="AA64" s="6"/>
      <c r="AB64" s="6"/>
      <c r="AC64" s="6"/>
      <c r="AD64" s="6"/>
      <c r="AE64" s="6"/>
      <c r="AF64" s="8"/>
    </row>
    <row r="65" spans="1:32">
      <c r="A65" s="4" t="s">
        <v>65</v>
      </c>
      <c r="B65" s="5"/>
      <c r="C65" s="6"/>
      <c r="D65" s="6"/>
      <c r="E65" s="6"/>
      <c r="F65" s="6"/>
      <c r="G65" s="6"/>
      <c r="H65" s="7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>
        <v>0</v>
      </c>
      <c r="V65" s="6"/>
      <c r="W65" s="6"/>
      <c r="X65" s="6"/>
      <c r="Y65" s="6"/>
      <c r="Z65" s="6"/>
      <c r="AA65" s="6"/>
      <c r="AB65" s="6"/>
      <c r="AC65" s="6"/>
      <c r="AD65" s="6"/>
      <c r="AE65" s="6"/>
      <c r="AF65" s="8"/>
    </row>
    <row r="66" spans="1:32">
      <c r="A66" s="4" t="s">
        <v>66</v>
      </c>
      <c r="B66" s="5"/>
      <c r="C66" s="6"/>
      <c r="D66" s="6"/>
      <c r="E66" s="6"/>
      <c r="F66" s="6"/>
      <c r="G66" s="6"/>
      <c r="H66" s="7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>
        <v>0</v>
      </c>
      <c r="V66" s="6"/>
      <c r="W66" s="6"/>
      <c r="X66" s="6"/>
      <c r="Y66" s="6"/>
      <c r="Z66" s="6"/>
      <c r="AA66" s="6"/>
      <c r="AB66" s="6"/>
      <c r="AC66" s="6"/>
      <c r="AD66" s="6"/>
      <c r="AE66" s="6"/>
      <c r="AF66" s="8"/>
    </row>
    <row r="67" spans="1:32">
      <c r="A67" s="4" t="s">
        <v>67</v>
      </c>
      <c r="B67" s="5"/>
      <c r="C67" s="6"/>
      <c r="D67" s="6"/>
      <c r="E67" s="6"/>
      <c r="F67" s="6"/>
      <c r="G67" s="6"/>
      <c r="H67" s="7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>
        <v>0</v>
      </c>
      <c r="V67" s="6"/>
      <c r="W67" s="6"/>
      <c r="X67" s="6"/>
      <c r="Y67" s="6"/>
      <c r="Z67" s="6"/>
      <c r="AA67" s="6"/>
      <c r="AB67" s="6"/>
      <c r="AC67" s="6"/>
      <c r="AD67" s="6"/>
      <c r="AE67" s="6"/>
      <c r="AF67" s="8"/>
    </row>
    <row r="68" spans="1:32">
      <c r="A68" s="4" t="s">
        <v>68</v>
      </c>
      <c r="B68" s="5"/>
      <c r="C68" s="6"/>
      <c r="D68" s="6"/>
      <c r="E68" s="6"/>
      <c r="F68" s="6"/>
      <c r="G68" s="6"/>
      <c r="H68" s="7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>
        <v>0</v>
      </c>
      <c r="V68" s="6"/>
      <c r="W68" s="6"/>
      <c r="X68" s="6"/>
      <c r="Y68" s="6"/>
      <c r="Z68" s="6"/>
      <c r="AA68" s="6"/>
      <c r="AB68" s="6"/>
      <c r="AC68" s="6"/>
      <c r="AD68" s="6"/>
      <c r="AE68" s="6"/>
      <c r="AF68" s="8"/>
    </row>
    <row r="69" spans="1:32">
      <c r="A69" s="4" t="s">
        <v>69</v>
      </c>
      <c r="B69" s="5"/>
      <c r="C69" s="6"/>
      <c r="D69" s="6"/>
      <c r="E69" s="6"/>
      <c r="F69" s="6"/>
      <c r="G69" s="6"/>
      <c r="H69" s="7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>
        <v>0</v>
      </c>
      <c r="V69" s="6"/>
      <c r="W69" s="6"/>
      <c r="X69" s="6"/>
      <c r="Y69" s="6"/>
      <c r="Z69" s="6"/>
      <c r="AA69" s="6"/>
      <c r="AB69" s="6"/>
      <c r="AC69" s="6"/>
      <c r="AD69" s="6"/>
      <c r="AE69" s="6"/>
      <c r="AF69" s="8"/>
    </row>
    <row r="70" spans="1:32">
      <c r="A70" s="4" t="s">
        <v>70</v>
      </c>
      <c r="B70" s="5"/>
      <c r="C70" s="6"/>
      <c r="D70" s="6"/>
      <c r="E70" s="6"/>
      <c r="F70" s="6"/>
      <c r="G70" s="6"/>
      <c r="H70" s="7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>
        <v>0</v>
      </c>
      <c r="V70" s="6"/>
      <c r="W70" s="6"/>
      <c r="X70" s="6"/>
      <c r="Y70" s="6"/>
      <c r="Z70" s="6"/>
      <c r="AA70" s="6"/>
      <c r="AB70" s="6"/>
      <c r="AC70" s="6"/>
      <c r="AD70" s="6"/>
      <c r="AE70" s="6"/>
      <c r="AF70" s="8"/>
    </row>
    <row r="71" spans="1:32">
      <c r="A71" s="4" t="s">
        <v>71</v>
      </c>
      <c r="B71" s="5"/>
      <c r="C71" s="6"/>
      <c r="D71" s="6"/>
      <c r="E71" s="6"/>
      <c r="F71" s="6"/>
      <c r="G71" s="6"/>
      <c r="H71" s="7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>
        <v>0</v>
      </c>
      <c r="V71" s="6"/>
      <c r="W71" s="6"/>
      <c r="X71" s="6"/>
      <c r="Y71" s="6"/>
      <c r="Z71" s="6"/>
      <c r="AA71" s="6"/>
      <c r="AB71" s="6"/>
      <c r="AC71" s="6"/>
      <c r="AD71" s="6"/>
      <c r="AE71" s="6"/>
      <c r="AF71" s="8"/>
    </row>
    <row r="72" spans="1:32">
      <c r="A72" s="4" t="s">
        <v>72</v>
      </c>
      <c r="B72" s="5"/>
      <c r="C72" s="6"/>
      <c r="D72" s="6"/>
      <c r="E72" s="6"/>
      <c r="F72" s="6"/>
      <c r="G72" s="6"/>
      <c r="H72" s="7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>
        <v>0</v>
      </c>
      <c r="V72" s="6"/>
      <c r="W72" s="6"/>
      <c r="X72" s="6"/>
      <c r="Y72" s="6"/>
      <c r="Z72" s="6"/>
      <c r="AA72" s="6"/>
      <c r="AB72" s="6"/>
      <c r="AC72" s="6"/>
      <c r="AD72" s="6"/>
      <c r="AE72" s="6"/>
      <c r="AF72" s="8"/>
    </row>
    <row r="73" spans="1:32">
      <c r="A73" s="4" t="s">
        <v>73</v>
      </c>
      <c r="B73" s="5"/>
      <c r="C73" s="6"/>
      <c r="D73" s="6"/>
      <c r="E73" s="6"/>
      <c r="F73" s="6"/>
      <c r="G73" s="6"/>
      <c r="H73" s="7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>
        <v>0</v>
      </c>
      <c r="V73" s="6"/>
      <c r="W73" s="6"/>
      <c r="X73" s="6"/>
      <c r="Y73" s="6"/>
      <c r="Z73" s="6"/>
      <c r="AA73" s="6"/>
      <c r="AB73" s="6"/>
      <c r="AC73" s="6"/>
      <c r="AD73" s="6"/>
      <c r="AE73" s="6"/>
      <c r="AF73" s="8"/>
    </row>
    <row r="74" spans="1:32">
      <c r="A74" s="4" t="s">
        <v>74</v>
      </c>
      <c r="B74" s="5"/>
      <c r="C74" s="6"/>
      <c r="D74" s="6"/>
      <c r="E74" s="6"/>
      <c r="F74" s="6"/>
      <c r="G74" s="6"/>
      <c r="H74" s="7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>
        <v>0</v>
      </c>
      <c r="V74" s="6"/>
      <c r="W74" s="6"/>
      <c r="X74" s="6"/>
      <c r="Y74" s="6"/>
      <c r="Z74" s="6"/>
      <c r="AA74" s="6"/>
      <c r="AB74" s="6"/>
      <c r="AC74" s="6"/>
      <c r="AD74" s="6"/>
      <c r="AE74" s="6"/>
      <c r="AF74" s="8"/>
    </row>
    <row r="75" spans="1:32">
      <c r="A75" s="4" t="s">
        <v>75</v>
      </c>
      <c r="B75" s="5"/>
      <c r="C75" s="6"/>
      <c r="D75" s="6"/>
      <c r="E75" s="6"/>
      <c r="F75" s="6"/>
      <c r="G75" s="6"/>
      <c r="H75" s="7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>
        <v>0</v>
      </c>
      <c r="V75" s="6"/>
      <c r="W75" s="6"/>
      <c r="X75" s="6"/>
      <c r="Y75" s="6"/>
      <c r="Z75" s="6"/>
      <c r="AA75" s="6"/>
      <c r="AB75" s="6"/>
      <c r="AC75" s="6"/>
      <c r="AD75" s="6"/>
      <c r="AE75" s="6"/>
      <c r="AF75" s="8"/>
    </row>
    <row r="76" spans="1:32">
      <c r="A76" s="4" t="s">
        <v>76</v>
      </c>
      <c r="B76" s="5"/>
      <c r="C76" s="6"/>
      <c r="D76" s="6"/>
      <c r="E76" s="6"/>
      <c r="F76" s="6"/>
      <c r="G76" s="6"/>
      <c r="H76" s="7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>
        <v>0</v>
      </c>
      <c r="V76" s="6"/>
      <c r="W76" s="6"/>
      <c r="X76" s="6"/>
      <c r="Y76" s="6"/>
      <c r="Z76" s="6"/>
      <c r="AA76" s="6"/>
      <c r="AB76" s="6"/>
      <c r="AC76" s="6"/>
      <c r="AD76" s="6"/>
      <c r="AE76" s="6"/>
      <c r="AF76" s="8"/>
    </row>
    <row r="77" spans="1:32">
      <c r="A77" s="4" t="s">
        <v>77</v>
      </c>
      <c r="B77" s="5"/>
      <c r="C77" s="6"/>
      <c r="D77" s="6"/>
      <c r="E77" s="6"/>
      <c r="F77" s="6"/>
      <c r="G77" s="6"/>
      <c r="H77" s="7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>
        <v>0</v>
      </c>
      <c r="V77" s="6"/>
      <c r="W77" s="6"/>
      <c r="X77" s="6"/>
      <c r="Y77" s="6"/>
      <c r="Z77" s="6"/>
      <c r="AA77" s="6"/>
      <c r="AB77" s="6"/>
      <c r="AC77" s="6"/>
      <c r="AD77" s="6"/>
      <c r="AE77" s="6"/>
      <c r="AF77" s="8"/>
    </row>
    <row r="78" spans="1:32">
      <c r="A78" s="4" t="s">
        <v>78</v>
      </c>
      <c r="B78" s="5"/>
      <c r="C78" s="6"/>
      <c r="D78" s="6"/>
      <c r="E78" s="6"/>
      <c r="F78" s="6"/>
      <c r="G78" s="6"/>
      <c r="H78" s="7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>
        <v>0</v>
      </c>
      <c r="V78" s="6"/>
      <c r="W78" s="6"/>
      <c r="X78" s="6"/>
      <c r="Y78" s="6"/>
      <c r="Z78" s="6"/>
      <c r="AA78" s="6"/>
      <c r="AB78" s="6"/>
      <c r="AC78" s="6"/>
      <c r="AD78" s="6"/>
      <c r="AE78" s="6"/>
      <c r="AF78" s="8"/>
    </row>
    <row r="79" spans="1:32">
      <c r="A79" s="4" t="s">
        <v>79</v>
      </c>
      <c r="B79" s="5"/>
      <c r="C79" s="6"/>
      <c r="D79" s="6"/>
      <c r="E79" s="6"/>
      <c r="F79" s="6"/>
      <c r="G79" s="6"/>
      <c r="H79" s="7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>
        <v>0</v>
      </c>
      <c r="V79" s="6"/>
      <c r="W79" s="6"/>
      <c r="X79" s="6"/>
      <c r="Y79" s="6"/>
      <c r="Z79" s="6"/>
      <c r="AA79" s="6"/>
      <c r="AB79" s="6"/>
      <c r="AC79" s="6"/>
      <c r="AD79" s="6"/>
      <c r="AE79" s="6"/>
      <c r="AF79" s="8"/>
    </row>
    <row r="80" spans="1:32">
      <c r="A80" s="4" t="s">
        <v>80</v>
      </c>
      <c r="B80" s="5"/>
      <c r="C80" s="6"/>
      <c r="D80" s="6"/>
      <c r="E80" s="6"/>
      <c r="F80" s="6"/>
      <c r="G80" s="6"/>
      <c r="H80" s="7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>
        <v>0</v>
      </c>
      <c r="V80" s="6"/>
      <c r="W80" s="6"/>
      <c r="X80" s="6"/>
      <c r="Y80" s="6"/>
      <c r="Z80" s="6"/>
      <c r="AA80" s="6"/>
      <c r="AB80" s="6"/>
      <c r="AC80" s="6"/>
      <c r="AD80" s="6"/>
      <c r="AE80" s="6"/>
      <c r="AF80" s="8"/>
    </row>
    <row r="81" spans="1:32">
      <c r="A81" s="4" t="s">
        <v>81</v>
      </c>
      <c r="B81" s="5"/>
      <c r="C81" s="6"/>
      <c r="D81" s="6"/>
      <c r="E81" s="6"/>
      <c r="F81" s="6"/>
      <c r="G81" s="6"/>
      <c r="H81" s="7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>
        <v>0</v>
      </c>
      <c r="V81" s="6"/>
      <c r="W81" s="6"/>
      <c r="X81" s="6"/>
      <c r="Y81" s="6"/>
      <c r="Z81" s="6"/>
      <c r="AA81" s="6"/>
      <c r="AB81" s="6"/>
      <c r="AC81" s="6"/>
      <c r="AD81" s="6"/>
      <c r="AE81" s="6"/>
      <c r="AF81" s="8"/>
    </row>
    <row r="82" spans="1:32">
      <c r="A82" s="4" t="s">
        <v>82</v>
      </c>
      <c r="B82" s="5"/>
      <c r="C82" s="6"/>
      <c r="D82" s="6"/>
      <c r="E82" s="6"/>
      <c r="F82" s="6"/>
      <c r="G82" s="6"/>
      <c r="H82" s="7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>
        <v>0</v>
      </c>
      <c r="V82" s="6"/>
      <c r="W82" s="6"/>
      <c r="X82" s="6"/>
      <c r="Y82" s="6"/>
      <c r="Z82" s="6"/>
      <c r="AA82" s="6"/>
      <c r="AB82" s="6"/>
      <c r="AC82" s="6"/>
      <c r="AD82" s="6"/>
      <c r="AE82" s="6"/>
      <c r="AF82" s="8"/>
    </row>
    <row r="83" spans="1:32">
      <c r="A83" s="4" t="s">
        <v>83</v>
      </c>
      <c r="B83" s="5"/>
      <c r="C83" s="6"/>
      <c r="D83" s="6"/>
      <c r="E83" s="6"/>
      <c r="F83" s="6"/>
      <c r="G83" s="6"/>
      <c r="H83" s="7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>
        <v>0</v>
      </c>
      <c r="V83" s="6"/>
      <c r="W83" s="6"/>
      <c r="X83" s="6"/>
      <c r="Y83" s="6"/>
      <c r="Z83" s="6"/>
      <c r="AA83" s="6"/>
      <c r="AB83" s="6"/>
      <c r="AC83" s="6"/>
      <c r="AD83" s="6"/>
      <c r="AE83" s="6"/>
      <c r="AF83" s="8"/>
    </row>
    <row r="84" spans="1:32">
      <c r="A84" s="4" t="s">
        <v>84</v>
      </c>
      <c r="B84" s="5"/>
      <c r="C84" s="6"/>
      <c r="D84" s="6"/>
      <c r="E84" s="6"/>
      <c r="F84" s="6"/>
      <c r="G84" s="6"/>
      <c r="H84" s="7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>
        <v>0</v>
      </c>
      <c r="V84" s="6"/>
      <c r="W84" s="6"/>
      <c r="X84" s="6"/>
      <c r="Y84" s="6"/>
      <c r="Z84" s="6"/>
      <c r="AA84" s="6"/>
      <c r="AB84" s="6"/>
      <c r="AC84" s="6"/>
      <c r="AD84" s="6"/>
      <c r="AE84" s="6"/>
      <c r="AF84" s="8"/>
    </row>
    <row r="85" spans="1:32">
      <c r="A85" s="4" t="s">
        <v>85</v>
      </c>
      <c r="B85" s="5"/>
      <c r="C85" s="6"/>
      <c r="D85" s="6"/>
      <c r="E85" s="6"/>
      <c r="F85" s="6"/>
      <c r="G85" s="6"/>
      <c r="H85" s="7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>
        <v>0</v>
      </c>
      <c r="V85" s="6"/>
      <c r="W85" s="6"/>
      <c r="X85" s="6"/>
      <c r="Y85" s="6"/>
      <c r="Z85" s="6"/>
      <c r="AA85" s="6"/>
      <c r="AB85" s="6"/>
      <c r="AC85" s="6"/>
      <c r="AD85" s="6"/>
      <c r="AE85" s="6"/>
      <c r="AF85" s="8"/>
    </row>
    <row r="86" spans="1:32">
      <c r="A86" s="4" t="s">
        <v>86</v>
      </c>
      <c r="B86" s="5"/>
      <c r="C86" s="6"/>
      <c r="D86" s="6"/>
      <c r="E86" s="6"/>
      <c r="F86" s="6"/>
      <c r="G86" s="6"/>
      <c r="H86" s="7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>
        <v>0</v>
      </c>
      <c r="V86" s="6"/>
      <c r="W86" s="6"/>
      <c r="X86" s="6"/>
      <c r="Y86" s="6"/>
      <c r="Z86" s="6"/>
      <c r="AA86" s="6"/>
      <c r="AB86" s="6"/>
      <c r="AC86" s="6"/>
      <c r="AD86" s="6"/>
      <c r="AE86" s="6"/>
      <c r="AF86" s="8"/>
    </row>
    <row r="87" spans="1:32">
      <c r="A87" s="4" t="s">
        <v>87</v>
      </c>
      <c r="B87" s="5"/>
      <c r="C87" s="6"/>
      <c r="D87" s="6"/>
      <c r="E87" s="6"/>
      <c r="F87" s="6"/>
      <c r="G87" s="6"/>
      <c r="H87" s="7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>
        <v>0</v>
      </c>
      <c r="V87" s="6"/>
      <c r="W87" s="6"/>
      <c r="X87" s="6"/>
      <c r="Y87" s="6"/>
      <c r="Z87" s="6"/>
      <c r="AA87" s="6"/>
      <c r="AB87" s="6"/>
      <c r="AC87" s="6"/>
      <c r="AD87" s="6"/>
      <c r="AE87" s="6"/>
      <c r="AF87" s="8"/>
    </row>
    <row r="88" spans="1:32">
      <c r="A88" s="4" t="s">
        <v>88</v>
      </c>
      <c r="B88" s="5"/>
      <c r="C88" s="6"/>
      <c r="D88" s="6"/>
      <c r="E88" s="6"/>
      <c r="F88" s="6"/>
      <c r="G88" s="6"/>
      <c r="H88" s="7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>
        <v>0</v>
      </c>
      <c r="V88" s="6"/>
      <c r="W88" s="6"/>
      <c r="X88" s="6"/>
      <c r="Y88" s="6"/>
      <c r="Z88" s="6"/>
      <c r="AA88" s="6"/>
      <c r="AB88" s="6"/>
      <c r="AC88" s="6"/>
      <c r="AD88" s="6"/>
      <c r="AE88" s="6"/>
      <c r="AF88" s="8"/>
    </row>
    <row r="89" spans="1:32">
      <c r="A89" s="4" t="s">
        <v>89</v>
      </c>
      <c r="B89" s="5"/>
      <c r="C89" s="6"/>
      <c r="D89" s="6"/>
      <c r="E89" s="6"/>
      <c r="F89" s="6"/>
      <c r="G89" s="6"/>
      <c r="H89" s="7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>
        <v>0</v>
      </c>
      <c r="V89" s="6"/>
      <c r="W89" s="6"/>
      <c r="X89" s="6"/>
      <c r="Y89" s="6"/>
      <c r="Z89" s="6"/>
      <c r="AA89" s="6"/>
      <c r="AB89" s="6"/>
      <c r="AC89" s="6"/>
      <c r="AD89" s="6"/>
      <c r="AE89" s="6"/>
      <c r="AF89" s="8"/>
    </row>
    <row r="90" spans="1:32">
      <c r="A90" s="4" t="s">
        <v>90</v>
      </c>
      <c r="B90" s="5"/>
      <c r="C90" s="6"/>
      <c r="D90" s="6"/>
      <c r="E90" s="6"/>
      <c r="F90" s="6"/>
      <c r="G90" s="6"/>
      <c r="H90" s="7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>
        <v>0</v>
      </c>
      <c r="V90" s="6"/>
      <c r="W90" s="6"/>
      <c r="X90" s="6"/>
      <c r="Y90" s="6"/>
      <c r="Z90" s="6"/>
      <c r="AA90" s="6"/>
      <c r="AB90" s="6"/>
      <c r="AC90" s="6"/>
      <c r="AD90" s="6"/>
      <c r="AE90" s="6"/>
      <c r="AF90" s="8"/>
    </row>
    <row r="91" spans="1:32">
      <c r="A91" s="4" t="s">
        <v>91</v>
      </c>
      <c r="B91" s="5"/>
      <c r="C91" s="6"/>
      <c r="D91" s="6"/>
      <c r="E91" s="6"/>
      <c r="F91" s="6"/>
      <c r="G91" s="6"/>
      <c r="H91" s="7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>
        <v>0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8"/>
    </row>
    <row r="92" spans="1:32">
      <c r="A92" s="4" t="s">
        <v>92</v>
      </c>
      <c r="B92" s="5"/>
      <c r="C92" s="6"/>
      <c r="D92" s="6"/>
      <c r="E92" s="6"/>
      <c r="F92" s="6"/>
      <c r="G92" s="6"/>
      <c r="H92" s="7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>
        <v>0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8"/>
    </row>
    <row r="93" spans="1:32">
      <c r="A93" s="4" t="s">
        <v>93</v>
      </c>
      <c r="B93" s="5"/>
      <c r="C93" s="6"/>
      <c r="D93" s="6"/>
      <c r="E93" s="6"/>
      <c r="F93" s="6"/>
      <c r="G93" s="6"/>
      <c r="H93" s="7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>
        <v>0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8"/>
    </row>
    <row r="94" spans="1:32">
      <c r="A94" s="4" t="s">
        <v>94</v>
      </c>
      <c r="B94" s="5"/>
      <c r="C94" s="6"/>
      <c r="D94" s="6"/>
      <c r="E94" s="6"/>
      <c r="F94" s="6"/>
      <c r="G94" s="6"/>
      <c r="H94" s="7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>
        <v>0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8"/>
    </row>
    <row r="95" spans="1:32">
      <c r="A95" s="4" t="s">
        <v>95</v>
      </c>
      <c r="B95" s="5"/>
      <c r="C95" s="6"/>
      <c r="D95" s="6"/>
      <c r="E95" s="6"/>
      <c r="F95" s="6"/>
      <c r="G95" s="6"/>
      <c r="H95" s="7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>
        <v>0</v>
      </c>
      <c r="V95" s="6"/>
      <c r="W95" s="6"/>
      <c r="X95" s="6"/>
      <c r="Y95" s="6"/>
      <c r="Z95" s="6"/>
      <c r="AA95" s="6"/>
      <c r="AB95" s="6"/>
      <c r="AC95" s="6"/>
      <c r="AD95" s="6"/>
      <c r="AE95" s="6"/>
      <c r="AF95" s="8"/>
    </row>
    <row r="96" spans="1:32">
      <c r="A96" s="4" t="s">
        <v>96</v>
      </c>
      <c r="B96" s="5"/>
      <c r="C96" s="6"/>
      <c r="D96" s="6"/>
      <c r="E96" s="6"/>
      <c r="F96" s="6"/>
      <c r="G96" s="6"/>
      <c r="H96" s="7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>
        <v>0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8"/>
    </row>
    <row r="97" spans="1:33">
      <c r="A97" s="4" t="s">
        <v>97</v>
      </c>
      <c r="B97" s="5"/>
      <c r="C97" s="6"/>
      <c r="D97" s="6"/>
      <c r="E97" s="6"/>
      <c r="F97" s="6"/>
      <c r="G97" s="6"/>
      <c r="H97" s="7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>
        <v>0</v>
      </c>
      <c r="V97" s="6"/>
      <c r="W97" s="6"/>
      <c r="X97" s="6"/>
      <c r="Y97" s="6"/>
      <c r="Z97" s="6"/>
      <c r="AA97" s="6"/>
      <c r="AB97" s="6"/>
      <c r="AC97" s="6"/>
      <c r="AD97" s="6"/>
      <c r="AE97" s="6"/>
      <c r="AF97" s="8"/>
    </row>
    <row r="98" spans="1:33">
      <c r="A98" s="4" t="s">
        <v>98</v>
      </c>
      <c r="B98" s="5"/>
      <c r="C98" s="6"/>
      <c r="D98" s="6"/>
      <c r="E98" s="6"/>
      <c r="F98" s="6"/>
      <c r="G98" s="6"/>
      <c r="H98" s="7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>
        <v>0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8"/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1600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0</v>
      </c>
      <c r="AF99" s="10">
        <f t="shared" si="0"/>
        <v>0</v>
      </c>
      <c r="AG99" s="11">
        <f>SUM(B99:AF99)</f>
        <v>1600</v>
      </c>
    </row>
    <row r="100" spans="1:33">
      <c r="A100" s="9" t="s">
        <v>100</v>
      </c>
      <c r="B100" s="10">
        <f>B99/4000</f>
        <v>0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0.4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</v>
      </c>
      <c r="AF100" s="10">
        <f t="shared" si="1"/>
        <v>0</v>
      </c>
      <c r="AG100" s="12">
        <f>AG99/4000</f>
        <v>0.4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101" sqref="AG101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9.5703125" bestFit="1" customWidth="1"/>
    <col min="257" max="257" width="15.140625" customWidth="1"/>
    <col min="258" max="258" width="11.28515625" customWidth="1"/>
    <col min="259" max="285" width="10.7109375" customWidth="1"/>
    <col min="286" max="287" width="10.85546875" customWidth="1"/>
    <col min="288" max="288" width="11.140625" customWidth="1"/>
    <col min="289" max="289" width="9.5703125" bestFit="1" customWidth="1"/>
    <col min="513" max="513" width="15.140625" customWidth="1"/>
    <col min="514" max="514" width="11.28515625" customWidth="1"/>
    <col min="515" max="541" width="10.7109375" customWidth="1"/>
    <col min="542" max="543" width="10.85546875" customWidth="1"/>
    <col min="544" max="544" width="11.140625" customWidth="1"/>
    <col min="545" max="545" width="9.5703125" bestFit="1" customWidth="1"/>
    <col min="769" max="769" width="15.140625" customWidth="1"/>
    <col min="770" max="770" width="11.28515625" customWidth="1"/>
    <col min="771" max="797" width="10.7109375" customWidth="1"/>
    <col min="798" max="799" width="10.85546875" customWidth="1"/>
    <col min="800" max="800" width="11.140625" customWidth="1"/>
    <col min="801" max="801" width="9.5703125" bestFit="1" customWidth="1"/>
    <col min="1025" max="1025" width="15.140625" customWidth="1"/>
    <col min="1026" max="1026" width="11.28515625" customWidth="1"/>
    <col min="1027" max="1053" width="10.7109375" customWidth="1"/>
    <col min="1054" max="1055" width="10.85546875" customWidth="1"/>
    <col min="1056" max="1056" width="11.140625" customWidth="1"/>
    <col min="1057" max="1057" width="9.5703125" bestFit="1" customWidth="1"/>
    <col min="1281" max="1281" width="15.140625" customWidth="1"/>
    <col min="1282" max="1282" width="11.28515625" customWidth="1"/>
    <col min="1283" max="1309" width="10.7109375" customWidth="1"/>
    <col min="1310" max="1311" width="10.85546875" customWidth="1"/>
    <col min="1312" max="1312" width="11.140625" customWidth="1"/>
    <col min="1313" max="1313" width="9.5703125" bestFit="1" customWidth="1"/>
    <col min="1537" max="1537" width="15.140625" customWidth="1"/>
    <col min="1538" max="1538" width="11.28515625" customWidth="1"/>
    <col min="1539" max="1565" width="10.7109375" customWidth="1"/>
    <col min="1566" max="1567" width="10.85546875" customWidth="1"/>
    <col min="1568" max="1568" width="11.140625" customWidth="1"/>
    <col min="1569" max="1569" width="9.5703125" bestFit="1" customWidth="1"/>
    <col min="1793" max="1793" width="15.140625" customWidth="1"/>
    <col min="1794" max="1794" width="11.28515625" customWidth="1"/>
    <col min="1795" max="1821" width="10.7109375" customWidth="1"/>
    <col min="1822" max="1823" width="10.85546875" customWidth="1"/>
    <col min="1824" max="1824" width="11.140625" customWidth="1"/>
    <col min="1825" max="1825" width="9.5703125" bestFit="1" customWidth="1"/>
    <col min="2049" max="2049" width="15.140625" customWidth="1"/>
    <col min="2050" max="2050" width="11.28515625" customWidth="1"/>
    <col min="2051" max="2077" width="10.7109375" customWidth="1"/>
    <col min="2078" max="2079" width="10.85546875" customWidth="1"/>
    <col min="2080" max="2080" width="11.140625" customWidth="1"/>
    <col min="2081" max="2081" width="9.5703125" bestFit="1" customWidth="1"/>
    <col min="2305" max="2305" width="15.140625" customWidth="1"/>
    <col min="2306" max="2306" width="11.28515625" customWidth="1"/>
    <col min="2307" max="2333" width="10.7109375" customWidth="1"/>
    <col min="2334" max="2335" width="10.85546875" customWidth="1"/>
    <col min="2336" max="2336" width="11.140625" customWidth="1"/>
    <col min="2337" max="2337" width="9.5703125" bestFit="1" customWidth="1"/>
    <col min="2561" max="2561" width="15.140625" customWidth="1"/>
    <col min="2562" max="2562" width="11.28515625" customWidth="1"/>
    <col min="2563" max="2589" width="10.7109375" customWidth="1"/>
    <col min="2590" max="2591" width="10.85546875" customWidth="1"/>
    <col min="2592" max="2592" width="11.140625" customWidth="1"/>
    <col min="2593" max="2593" width="9.5703125" bestFit="1" customWidth="1"/>
    <col min="2817" max="2817" width="15.140625" customWidth="1"/>
    <col min="2818" max="2818" width="11.28515625" customWidth="1"/>
    <col min="2819" max="2845" width="10.7109375" customWidth="1"/>
    <col min="2846" max="2847" width="10.85546875" customWidth="1"/>
    <col min="2848" max="2848" width="11.140625" customWidth="1"/>
    <col min="2849" max="2849" width="9.5703125" bestFit="1" customWidth="1"/>
    <col min="3073" max="3073" width="15.140625" customWidth="1"/>
    <col min="3074" max="3074" width="11.28515625" customWidth="1"/>
    <col min="3075" max="3101" width="10.7109375" customWidth="1"/>
    <col min="3102" max="3103" width="10.85546875" customWidth="1"/>
    <col min="3104" max="3104" width="11.140625" customWidth="1"/>
    <col min="3105" max="3105" width="9.5703125" bestFit="1" customWidth="1"/>
    <col min="3329" max="3329" width="15.140625" customWidth="1"/>
    <col min="3330" max="3330" width="11.28515625" customWidth="1"/>
    <col min="3331" max="3357" width="10.7109375" customWidth="1"/>
    <col min="3358" max="3359" width="10.85546875" customWidth="1"/>
    <col min="3360" max="3360" width="11.140625" customWidth="1"/>
    <col min="3361" max="3361" width="9.5703125" bestFit="1" customWidth="1"/>
    <col min="3585" max="3585" width="15.140625" customWidth="1"/>
    <col min="3586" max="3586" width="11.28515625" customWidth="1"/>
    <col min="3587" max="3613" width="10.7109375" customWidth="1"/>
    <col min="3614" max="3615" width="10.85546875" customWidth="1"/>
    <col min="3616" max="3616" width="11.140625" customWidth="1"/>
    <col min="3617" max="3617" width="9.5703125" bestFit="1" customWidth="1"/>
    <col min="3841" max="3841" width="15.140625" customWidth="1"/>
    <col min="3842" max="3842" width="11.28515625" customWidth="1"/>
    <col min="3843" max="3869" width="10.7109375" customWidth="1"/>
    <col min="3870" max="3871" width="10.85546875" customWidth="1"/>
    <col min="3872" max="3872" width="11.140625" customWidth="1"/>
    <col min="3873" max="3873" width="9.5703125" bestFit="1" customWidth="1"/>
    <col min="4097" max="4097" width="15.140625" customWidth="1"/>
    <col min="4098" max="4098" width="11.28515625" customWidth="1"/>
    <col min="4099" max="4125" width="10.7109375" customWidth="1"/>
    <col min="4126" max="4127" width="10.85546875" customWidth="1"/>
    <col min="4128" max="4128" width="11.140625" customWidth="1"/>
    <col min="4129" max="4129" width="9.5703125" bestFit="1" customWidth="1"/>
    <col min="4353" max="4353" width="15.140625" customWidth="1"/>
    <col min="4354" max="4354" width="11.28515625" customWidth="1"/>
    <col min="4355" max="4381" width="10.7109375" customWidth="1"/>
    <col min="4382" max="4383" width="10.85546875" customWidth="1"/>
    <col min="4384" max="4384" width="11.140625" customWidth="1"/>
    <col min="4385" max="4385" width="9.5703125" bestFit="1" customWidth="1"/>
    <col min="4609" max="4609" width="15.140625" customWidth="1"/>
    <col min="4610" max="4610" width="11.28515625" customWidth="1"/>
    <col min="4611" max="4637" width="10.7109375" customWidth="1"/>
    <col min="4638" max="4639" width="10.85546875" customWidth="1"/>
    <col min="4640" max="4640" width="11.140625" customWidth="1"/>
    <col min="4641" max="4641" width="9.5703125" bestFit="1" customWidth="1"/>
    <col min="4865" max="4865" width="15.140625" customWidth="1"/>
    <col min="4866" max="4866" width="11.28515625" customWidth="1"/>
    <col min="4867" max="4893" width="10.7109375" customWidth="1"/>
    <col min="4894" max="4895" width="10.85546875" customWidth="1"/>
    <col min="4896" max="4896" width="11.140625" customWidth="1"/>
    <col min="4897" max="4897" width="9.5703125" bestFit="1" customWidth="1"/>
    <col min="5121" max="5121" width="15.140625" customWidth="1"/>
    <col min="5122" max="5122" width="11.28515625" customWidth="1"/>
    <col min="5123" max="5149" width="10.7109375" customWidth="1"/>
    <col min="5150" max="5151" width="10.85546875" customWidth="1"/>
    <col min="5152" max="5152" width="11.140625" customWidth="1"/>
    <col min="5153" max="5153" width="9.5703125" bestFit="1" customWidth="1"/>
    <col min="5377" max="5377" width="15.140625" customWidth="1"/>
    <col min="5378" max="5378" width="11.28515625" customWidth="1"/>
    <col min="5379" max="5405" width="10.7109375" customWidth="1"/>
    <col min="5406" max="5407" width="10.85546875" customWidth="1"/>
    <col min="5408" max="5408" width="11.140625" customWidth="1"/>
    <col min="5409" max="5409" width="9.5703125" bestFit="1" customWidth="1"/>
    <col min="5633" max="5633" width="15.140625" customWidth="1"/>
    <col min="5634" max="5634" width="11.28515625" customWidth="1"/>
    <col min="5635" max="5661" width="10.7109375" customWidth="1"/>
    <col min="5662" max="5663" width="10.85546875" customWidth="1"/>
    <col min="5664" max="5664" width="11.140625" customWidth="1"/>
    <col min="5665" max="5665" width="9.5703125" bestFit="1" customWidth="1"/>
    <col min="5889" max="5889" width="15.140625" customWidth="1"/>
    <col min="5890" max="5890" width="11.28515625" customWidth="1"/>
    <col min="5891" max="5917" width="10.7109375" customWidth="1"/>
    <col min="5918" max="5919" width="10.85546875" customWidth="1"/>
    <col min="5920" max="5920" width="11.140625" customWidth="1"/>
    <col min="5921" max="5921" width="9.5703125" bestFit="1" customWidth="1"/>
    <col min="6145" max="6145" width="15.140625" customWidth="1"/>
    <col min="6146" max="6146" width="11.28515625" customWidth="1"/>
    <col min="6147" max="6173" width="10.7109375" customWidth="1"/>
    <col min="6174" max="6175" width="10.85546875" customWidth="1"/>
    <col min="6176" max="6176" width="11.140625" customWidth="1"/>
    <col min="6177" max="6177" width="9.5703125" bestFit="1" customWidth="1"/>
    <col min="6401" max="6401" width="15.140625" customWidth="1"/>
    <col min="6402" max="6402" width="11.28515625" customWidth="1"/>
    <col min="6403" max="6429" width="10.7109375" customWidth="1"/>
    <col min="6430" max="6431" width="10.85546875" customWidth="1"/>
    <col min="6432" max="6432" width="11.140625" customWidth="1"/>
    <col min="6433" max="6433" width="9.5703125" bestFit="1" customWidth="1"/>
    <col min="6657" max="6657" width="15.140625" customWidth="1"/>
    <col min="6658" max="6658" width="11.28515625" customWidth="1"/>
    <col min="6659" max="6685" width="10.7109375" customWidth="1"/>
    <col min="6686" max="6687" width="10.85546875" customWidth="1"/>
    <col min="6688" max="6688" width="11.140625" customWidth="1"/>
    <col min="6689" max="6689" width="9.5703125" bestFit="1" customWidth="1"/>
    <col min="6913" max="6913" width="15.140625" customWidth="1"/>
    <col min="6914" max="6914" width="11.28515625" customWidth="1"/>
    <col min="6915" max="6941" width="10.7109375" customWidth="1"/>
    <col min="6942" max="6943" width="10.85546875" customWidth="1"/>
    <col min="6944" max="6944" width="11.140625" customWidth="1"/>
    <col min="6945" max="6945" width="9.5703125" bestFit="1" customWidth="1"/>
    <col min="7169" max="7169" width="15.140625" customWidth="1"/>
    <col min="7170" max="7170" width="11.28515625" customWidth="1"/>
    <col min="7171" max="7197" width="10.7109375" customWidth="1"/>
    <col min="7198" max="7199" width="10.85546875" customWidth="1"/>
    <col min="7200" max="7200" width="11.140625" customWidth="1"/>
    <col min="7201" max="7201" width="9.5703125" bestFit="1" customWidth="1"/>
    <col min="7425" max="7425" width="15.140625" customWidth="1"/>
    <col min="7426" max="7426" width="11.28515625" customWidth="1"/>
    <col min="7427" max="7453" width="10.7109375" customWidth="1"/>
    <col min="7454" max="7455" width="10.85546875" customWidth="1"/>
    <col min="7456" max="7456" width="11.140625" customWidth="1"/>
    <col min="7457" max="7457" width="9.5703125" bestFit="1" customWidth="1"/>
    <col min="7681" max="7681" width="15.140625" customWidth="1"/>
    <col min="7682" max="7682" width="11.28515625" customWidth="1"/>
    <col min="7683" max="7709" width="10.7109375" customWidth="1"/>
    <col min="7710" max="7711" width="10.85546875" customWidth="1"/>
    <col min="7712" max="7712" width="11.140625" customWidth="1"/>
    <col min="7713" max="7713" width="9.5703125" bestFit="1" customWidth="1"/>
    <col min="7937" max="7937" width="15.140625" customWidth="1"/>
    <col min="7938" max="7938" width="11.28515625" customWidth="1"/>
    <col min="7939" max="7965" width="10.7109375" customWidth="1"/>
    <col min="7966" max="7967" width="10.85546875" customWidth="1"/>
    <col min="7968" max="7968" width="11.140625" customWidth="1"/>
    <col min="7969" max="7969" width="9.5703125" bestFit="1" customWidth="1"/>
    <col min="8193" max="8193" width="15.140625" customWidth="1"/>
    <col min="8194" max="8194" width="11.28515625" customWidth="1"/>
    <col min="8195" max="8221" width="10.7109375" customWidth="1"/>
    <col min="8222" max="8223" width="10.85546875" customWidth="1"/>
    <col min="8224" max="8224" width="11.140625" customWidth="1"/>
    <col min="8225" max="8225" width="9.5703125" bestFit="1" customWidth="1"/>
    <col min="8449" max="8449" width="15.140625" customWidth="1"/>
    <col min="8450" max="8450" width="11.28515625" customWidth="1"/>
    <col min="8451" max="8477" width="10.7109375" customWidth="1"/>
    <col min="8478" max="8479" width="10.85546875" customWidth="1"/>
    <col min="8480" max="8480" width="11.140625" customWidth="1"/>
    <col min="8481" max="8481" width="9.5703125" bestFit="1" customWidth="1"/>
    <col min="8705" max="8705" width="15.140625" customWidth="1"/>
    <col min="8706" max="8706" width="11.28515625" customWidth="1"/>
    <col min="8707" max="8733" width="10.7109375" customWidth="1"/>
    <col min="8734" max="8735" width="10.85546875" customWidth="1"/>
    <col min="8736" max="8736" width="11.140625" customWidth="1"/>
    <col min="8737" max="8737" width="9.5703125" bestFit="1" customWidth="1"/>
    <col min="8961" max="8961" width="15.140625" customWidth="1"/>
    <col min="8962" max="8962" width="11.28515625" customWidth="1"/>
    <col min="8963" max="8989" width="10.7109375" customWidth="1"/>
    <col min="8990" max="8991" width="10.85546875" customWidth="1"/>
    <col min="8992" max="8992" width="11.140625" customWidth="1"/>
    <col min="8993" max="8993" width="9.5703125" bestFit="1" customWidth="1"/>
    <col min="9217" max="9217" width="15.140625" customWidth="1"/>
    <col min="9218" max="9218" width="11.28515625" customWidth="1"/>
    <col min="9219" max="9245" width="10.7109375" customWidth="1"/>
    <col min="9246" max="9247" width="10.85546875" customWidth="1"/>
    <col min="9248" max="9248" width="11.140625" customWidth="1"/>
    <col min="9249" max="9249" width="9.5703125" bestFit="1" customWidth="1"/>
    <col min="9473" max="9473" width="15.140625" customWidth="1"/>
    <col min="9474" max="9474" width="11.28515625" customWidth="1"/>
    <col min="9475" max="9501" width="10.7109375" customWidth="1"/>
    <col min="9502" max="9503" width="10.85546875" customWidth="1"/>
    <col min="9504" max="9504" width="11.140625" customWidth="1"/>
    <col min="9505" max="9505" width="9.5703125" bestFit="1" customWidth="1"/>
    <col min="9729" max="9729" width="15.140625" customWidth="1"/>
    <col min="9730" max="9730" width="11.28515625" customWidth="1"/>
    <col min="9731" max="9757" width="10.7109375" customWidth="1"/>
    <col min="9758" max="9759" width="10.85546875" customWidth="1"/>
    <col min="9760" max="9760" width="11.140625" customWidth="1"/>
    <col min="9761" max="9761" width="9.5703125" bestFit="1" customWidth="1"/>
    <col min="9985" max="9985" width="15.140625" customWidth="1"/>
    <col min="9986" max="9986" width="11.28515625" customWidth="1"/>
    <col min="9987" max="10013" width="10.7109375" customWidth="1"/>
    <col min="10014" max="10015" width="10.85546875" customWidth="1"/>
    <col min="10016" max="10016" width="11.140625" customWidth="1"/>
    <col min="10017" max="10017" width="9.5703125" bestFit="1" customWidth="1"/>
    <col min="10241" max="10241" width="15.140625" customWidth="1"/>
    <col min="10242" max="10242" width="11.28515625" customWidth="1"/>
    <col min="10243" max="10269" width="10.7109375" customWidth="1"/>
    <col min="10270" max="10271" width="10.85546875" customWidth="1"/>
    <col min="10272" max="10272" width="11.140625" customWidth="1"/>
    <col min="10273" max="10273" width="9.5703125" bestFit="1" customWidth="1"/>
    <col min="10497" max="10497" width="15.140625" customWidth="1"/>
    <col min="10498" max="10498" width="11.28515625" customWidth="1"/>
    <col min="10499" max="10525" width="10.7109375" customWidth="1"/>
    <col min="10526" max="10527" width="10.85546875" customWidth="1"/>
    <col min="10528" max="10528" width="11.140625" customWidth="1"/>
    <col min="10529" max="10529" width="9.5703125" bestFit="1" customWidth="1"/>
    <col min="10753" max="10753" width="15.140625" customWidth="1"/>
    <col min="10754" max="10754" width="11.28515625" customWidth="1"/>
    <col min="10755" max="10781" width="10.7109375" customWidth="1"/>
    <col min="10782" max="10783" width="10.85546875" customWidth="1"/>
    <col min="10784" max="10784" width="11.140625" customWidth="1"/>
    <col min="10785" max="10785" width="9.5703125" bestFit="1" customWidth="1"/>
    <col min="11009" max="11009" width="15.140625" customWidth="1"/>
    <col min="11010" max="11010" width="11.28515625" customWidth="1"/>
    <col min="11011" max="11037" width="10.7109375" customWidth="1"/>
    <col min="11038" max="11039" width="10.85546875" customWidth="1"/>
    <col min="11040" max="11040" width="11.140625" customWidth="1"/>
    <col min="11041" max="11041" width="9.5703125" bestFit="1" customWidth="1"/>
    <col min="11265" max="11265" width="15.140625" customWidth="1"/>
    <col min="11266" max="11266" width="11.28515625" customWidth="1"/>
    <col min="11267" max="11293" width="10.7109375" customWidth="1"/>
    <col min="11294" max="11295" width="10.85546875" customWidth="1"/>
    <col min="11296" max="11296" width="11.140625" customWidth="1"/>
    <col min="11297" max="11297" width="9.5703125" bestFit="1" customWidth="1"/>
    <col min="11521" max="11521" width="15.140625" customWidth="1"/>
    <col min="11522" max="11522" width="11.28515625" customWidth="1"/>
    <col min="11523" max="11549" width="10.7109375" customWidth="1"/>
    <col min="11550" max="11551" width="10.85546875" customWidth="1"/>
    <col min="11552" max="11552" width="11.140625" customWidth="1"/>
    <col min="11553" max="11553" width="9.5703125" bestFit="1" customWidth="1"/>
    <col min="11777" max="11777" width="15.140625" customWidth="1"/>
    <col min="11778" max="11778" width="11.28515625" customWidth="1"/>
    <col min="11779" max="11805" width="10.7109375" customWidth="1"/>
    <col min="11806" max="11807" width="10.85546875" customWidth="1"/>
    <col min="11808" max="11808" width="11.140625" customWidth="1"/>
    <col min="11809" max="11809" width="9.5703125" bestFit="1" customWidth="1"/>
    <col min="12033" max="12033" width="15.140625" customWidth="1"/>
    <col min="12034" max="12034" width="11.28515625" customWidth="1"/>
    <col min="12035" max="12061" width="10.7109375" customWidth="1"/>
    <col min="12062" max="12063" width="10.85546875" customWidth="1"/>
    <col min="12064" max="12064" width="11.140625" customWidth="1"/>
    <col min="12065" max="12065" width="9.5703125" bestFit="1" customWidth="1"/>
    <col min="12289" max="12289" width="15.140625" customWidth="1"/>
    <col min="12290" max="12290" width="11.28515625" customWidth="1"/>
    <col min="12291" max="12317" width="10.7109375" customWidth="1"/>
    <col min="12318" max="12319" width="10.85546875" customWidth="1"/>
    <col min="12320" max="12320" width="11.140625" customWidth="1"/>
    <col min="12321" max="12321" width="9.5703125" bestFit="1" customWidth="1"/>
    <col min="12545" max="12545" width="15.140625" customWidth="1"/>
    <col min="12546" max="12546" width="11.28515625" customWidth="1"/>
    <col min="12547" max="12573" width="10.7109375" customWidth="1"/>
    <col min="12574" max="12575" width="10.85546875" customWidth="1"/>
    <col min="12576" max="12576" width="11.140625" customWidth="1"/>
    <col min="12577" max="12577" width="9.5703125" bestFit="1" customWidth="1"/>
    <col min="12801" max="12801" width="15.140625" customWidth="1"/>
    <col min="12802" max="12802" width="11.28515625" customWidth="1"/>
    <col min="12803" max="12829" width="10.7109375" customWidth="1"/>
    <col min="12830" max="12831" width="10.85546875" customWidth="1"/>
    <col min="12832" max="12832" width="11.140625" customWidth="1"/>
    <col min="12833" max="12833" width="9.5703125" bestFit="1" customWidth="1"/>
    <col min="13057" max="13057" width="15.140625" customWidth="1"/>
    <col min="13058" max="13058" width="11.28515625" customWidth="1"/>
    <col min="13059" max="13085" width="10.7109375" customWidth="1"/>
    <col min="13086" max="13087" width="10.85546875" customWidth="1"/>
    <col min="13088" max="13088" width="11.140625" customWidth="1"/>
    <col min="13089" max="13089" width="9.5703125" bestFit="1" customWidth="1"/>
    <col min="13313" max="13313" width="15.140625" customWidth="1"/>
    <col min="13314" max="13314" width="11.28515625" customWidth="1"/>
    <col min="13315" max="13341" width="10.7109375" customWidth="1"/>
    <col min="13342" max="13343" width="10.85546875" customWidth="1"/>
    <col min="13344" max="13344" width="11.140625" customWidth="1"/>
    <col min="13345" max="13345" width="9.5703125" bestFit="1" customWidth="1"/>
    <col min="13569" max="13569" width="15.140625" customWidth="1"/>
    <col min="13570" max="13570" width="11.28515625" customWidth="1"/>
    <col min="13571" max="13597" width="10.7109375" customWidth="1"/>
    <col min="13598" max="13599" width="10.85546875" customWidth="1"/>
    <col min="13600" max="13600" width="11.140625" customWidth="1"/>
    <col min="13601" max="13601" width="9.5703125" bestFit="1" customWidth="1"/>
    <col min="13825" max="13825" width="15.140625" customWidth="1"/>
    <col min="13826" max="13826" width="11.28515625" customWidth="1"/>
    <col min="13827" max="13853" width="10.7109375" customWidth="1"/>
    <col min="13854" max="13855" width="10.85546875" customWidth="1"/>
    <col min="13856" max="13856" width="11.140625" customWidth="1"/>
    <col min="13857" max="13857" width="9.5703125" bestFit="1" customWidth="1"/>
    <col min="14081" max="14081" width="15.140625" customWidth="1"/>
    <col min="14082" max="14082" width="11.28515625" customWidth="1"/>
    <col min="14083" max="14109" width="10.7109375" customWidth="1"/>
    <col min="14110" max="14111" width="10.85546875" customWidth="1"/>
    <col min="14112" max="14112" width="11.140625" customWidth="1"/>
    <col min="14113" max="14113" width="9.5703125" bestFit="1" customWidth="1"/>
    <col min="14337" max="14337" width="15.140625" customWidth="1"/>
    <col min="14338" max="14338" width="11.28515625" customWidth="1"/>
    <col min="14339" max="14365" width="10.7109375" customWidth="1"/>
    <col min="14366" max="14367" width="10.85546875" customWidth="1"/>
    <col min="14368" max="14368" width="11.140625" customWidth="1"/>
    <col min="14369" max="14369" width="9.5703125" bestFit="1" customWidth="1"/>
    <col min="14593" max="14593" width="15.140625" customWidth="1"/>
    <col min="14594" max="14594" width="11.28515625" customWidth="1"/>
    <col min="14595" max="14621" width="10.7109375" customWidth="1"/>
    <col min="14622" max="14623" width="10.85546875" customWidth="1"/>
    <col min="14624" max="14624" width="11.140625" customWidth="1"/>
    <col min="14625" max="14625" width="9.5703125" bestFit="1" customWidth="1"/>
    <col min="14849" max="14849" width="15.140625" customWidth="1"/>
    <col min="14850" max="14850" width="11.28515625" customWidth="1"/>
    <col min="14851" max="14877" width="10.7109375" customWidth="1"/>
    <col min="14878" max="14879" width="10.85546875" customWidth="1"/>
    <col min="14880" max="14880" width="11.140625" customWidth="1"/>
    <col min="14881" max="14881" width="9.5703125" bestFit="1" customWidth="1"/>
    <col min="15105" max="15105" width="15.140625" customWidth="1"/>
    <col min="15106" max="15106" width="11.28515625" customWidth="1"/>
    <col min="15107" max="15133" width="10.7109375" customWidth="1"/>
    <col min="15134" max="15135" width="10.85546875" customWidth="1"/>
    <col min="15136" max="15136" width="11.140625" customWidth="1"/>
    <col min="15137" max="15137" width="9.5703125" bestFit="1" customWidth="1"/>
    <col min="15361" max="15361" width="15.140625" customWidth="1"/>
    <col min="15362" max="15362" width="11.28515625" customWidth="1"/>
    <col min="15363" max="15389" width="10.7109375" customWidth="1"/>
    <col min="15390" max="15391" width="10.85546875" customWidth="1"/>
    <col min="15392" max="15392" width="11.140625" customWidth="1"/>
    <col min="15393" max="15393" width="9.5703125" bestFit="1" customWidth="1"/>
    <col min="15617" max="15617" width="15.140625" customWidth="1"/>
    <col min="15618" max="15618" width="11.28515625" customWidth="1"/>
    <col min="15619" max="15645" width="10.7109375" customWidth="1"/>
    <col min="15646" max="15647" width="10.85546875" customWidth="1"/>
    <col min="15648" max="15648" width="11.140625" customWidth="1"/>
    <col min="15649" max="15649" width="9.5703125" bestFit="1" customWidth="1"/>
    <col min="15873" max="15873" width="15.140625" customWidth="1"/>
    <col min="15874" max="15874" width="11.28515625" customWidth="1"/>
    <col min="15875" max="15901" width="10.7109375" customWidth="1"/>
    <col min="15902" max="15903" width="10.85546875" customWidth="1"/>
    <col min="15904" max="15904" width="11.140625" customWidth="1"/>
    <col min="15905" max="15905" width="9.5703125" bestFit="1" customWidth="1"/>
    <col min="16129" max="16129" width="15.140625" customWidth="1"/>
    <col min="16130" max="16130" width="11.28515625" customWidth="1"/>
    <col min="16131" max="16157" width="10.7109375" customWidth="1"/>
    <col min="16158" max="16159" width="10.85546875" customWidth="1"/>
    <col min="16160" max="16160" width="11.140625" customWidth="1"/>
    <col min="16161" max="16161" width="9.5703125" bestFit="1" customWidth="1"/>
  </cols>
  <sheetData>
    <row r="1" spans="1:32">
      <c r="A1" s="21" t="s">
        <v>105</v>
      </c>
      <c r="B1" s="22">
        <v>45627</v>
      </c>
      <c r="C1" s="22">
        <v>45628</v>
      </c>
      <c r="D1" s="22">
        <v>45629</v>
      </c>
      <c r="E1" s="22">
        <v>45630</v>
      </c>
      <c r="F1" s="22">
        <v>45631</v>
      </c>
      <c r="G1" s="22">
        <v>45632</v>
      </c>
      <c r="H1" s="22">
        <v>45633</v>
      </c>
      <c r="I1" s="22">
        <v>45634</v>
      </c>
      <c r="J1" s="22">
        <v>45635</v>
      </c>
      <c r="K1" s="22">
        <v>45636</v>
      </c>
      <c r="L1" s="22">
        <v>45637</v>
      </c>
      <c r="M1" s="22">
        <v>45638</v>
      </c>
      <c r="N1" s="22">
        <v>45639</v>
      </c>
      <c r="O1" s="22">
        <v>45640</v>
      </c>
      <c r="P1" s="22">
        <v>45641</v>
      </c>
      <c r="Q1" s="22">
        <v>45642</v>
      </c>
      <c r="R1" s="22">
        <v>45643</v>
      </c>
      <c r="S1" s="22">
        <v>45644</v>
      </c>
      <c r="T1" s="22">
        <v>45645</v>
      </c>
      <c r="U1" s="22">
        <v>45646</v>
      </c>
      <c r="V1" s="22">
        <v>45647</v>
      </c>
      <c r="W1" s="22">
        <v>45648</v>
      </c>
      <c r="X1" s="22">
        <v>45649</v>
      </c>
      <c r="Y1" s="22">
        <v>45650</v>
      </c>
      <c r="Z1" s="22">
        <v>45651</v>
      </c>
      <c r="AA1" s="22">
        <v>45652</v>
      </c>
      <c r="AB1" s="22">
        <v>45653</v>
      </c>
      <c r="AC1" s="22">
        <v>45654</v>
      </c>
      <c r="AD1" s="22">
        <v>45655</v>
      </c>
      <c r="AE1" s="22">
        <v>45656</v>
      </c>
      <c r="AF1" s="22">
        <v>45657</v>
      </c>
    </row>
    <row r="2" spans="1:32" ht="30">
      <c r="A2" s="23" t="s">
        <v>1</v>
      </c>
      <c r="B2" s="3" t="s">
        <v>2</v>
      </c>
    </row>
    <row r="3" spans="1:32">
      <c r="A3" s="4" t="s">
        <v>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>
        <v>0</v>
      </c>
      <c r="N3" s="6"/>
      <c r="O3" s="6"/>
      <c r="P3" s="6"/>
      <c r="Q3" s="6"/>
      <c r="R3" s="6"/>
      <c r="S3" s="6">
        <v>0</v>
      </c>
      <c r="T3" s="6">
        <v>0</v>
      </c>
      <c r="U3" s="6">
        <v>0</v>
      </c>
      <c r="V3" s="6"/>
      <c r="W3" s="6"/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/>
      <c r="AD3" s="6"/>
      <c r="AE3" s="6">
        <v>0</v>
      </c>
      <c r="AF3" s="8">
        <v>0</v>
      </c>
    </row>
    <row r="4" spans="1:32">
      <c r="A4" s="4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>
        <v>0</v>
      </c>
      <c r="N4" s="6"/>
      <c r="O4" s="6"/>
      <c r="P4" s="6"/>
      <c r="Q4" s="6"/>
      <c r="R4" s="6"/>
      <c r="S4" s="6">
        <v>0</v>
      </c>
      <c r="T4" s="6">
        <v>0</v>
      </c>
      <c r="U4" s="6">
        <v>0</v>
      </c>
      <c r="V4" s="6"/>
      <c r="W4" s="6"/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/>
      <c r="AD4" s="6"/>
      <c r="AE4" s="6">
        <v>0</v>
      </c>
      <c r="AF4" s="8">
        <v>0</v>
      </c>
    </row>
    <row r="5" spans="1:32">
      <c r="A5" s="4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>
        <v>0</v>
      </c>
      <c r="N5" s="6"/>
      <c r="O5" s="6"/>
      <c r="P5" s="6"/>
      <c r="Q5" s="6"/>
      <c r="R5" s="6"/>
      <c r="S5" s="6">
        <v>0</v>
      </c>
      <c r="T5" s="6">
        <v>0</v>
      </c>
      <c r="U5" s="6">
        <v>0</v>
      </c>
      <c r="V5" s="6"/>
      <c r="W5" s="6"/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/>
      <c r="AD5" s="6"/>
      <c r="AE5" s="6">
        <v>0</v>
      </c>
      <c r="AF5" s="8">
        <v>0</v>
      </c>
    </row>
    <row r="6" spans="1:32">
      <c r="A6" s="4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>
        <v>0</v>
      </c>
      <c r="N6" s="6"/>
      <c r="O6" s="6"/>
      <c r="P6" s="6"/>
      <c r="Q6" s="6"/>
      <c r="R6" s="6"/>
      <c r="S6" s="6">
        <v>0</v>
      </c>
      <c r="T6" s="6">
        <v>0</v>
      </c>
      <c r="U6" s="6">
        <v>0</v>
      </c>
      <c r="V6" s="6"/>
      <c r="W6" s="6"/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/>
      <c r="AD6" s="6"/>
      <c r="AE6" s="6">
        <v>0</v>
      </c>
      <c r="AF6" s="8">
        <v>0</v>
      </c>
    </row>
    <row r="7" spans="1:32">
      <c r="A7" s="4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>
        <v>0</v>
      </c>
      <c r="N7" s="6"/>
      <c r="O7" s="6"/>
      <c r="P7" s="6"/>
      <c r="Q7" s="6"/>
      <c r="R7" s="6"/>
      <c r="S7" s="6">
        <v>0</v>
      </c>
      <c r="T7" s="6">
        <v>0</v>
      </c>
      <c r="U7" s="6">
        <v>0</v>
      </c>
      <c r="V7" s="6"/>
      <c r="W7" s="6"/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/>
      <c r="AD7" s="6"/>
      <c r="AE7" s="6">
        <v>0</v>
      </c>
      <c r="AF7" s="8">
        <v>0</v>
      </c>
    </row>
    <row r="8" spans="1:32">
      <c r="A8" s="4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>
        <v>0</v>
      </c>
      <c r="N8" s="6"/>
      <c r="O8" s="6"/>
      <c r="P8" s="6"/>
      <c r="Q8" s="6"/>
      <c r="R8" s="6"/>
      <c r="S8" s="6">
        <v>0</v>
      </c>
      <c r="T8" s="6">
        <v>0</v>
      </c>
      <c r="U8" s="6">
        <v>0</v>
      </c>
      <c r="V8" s="6"/>
      <c r="W8" s="6"/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/>
      <c r="AD8" s="6"/>
      <c r="AE8" s="6">
        <v>0</v>
      </c>
      <c r="AF8" s="8">
        <v>0</v>
      </c>
    </row>
    <row r="9" spans="1:32">
      <c r="A9" s="4" t="s">
        <v>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>
        <v>0</v>
      </c>
      <c r="N9" s="6"/>
      <c r="O9" s="6"/>
      <c r="P9" s="6"/>
      <c r="Q9" s="6"/>
      <c r="R9" s="6"/>
      <c r="S9" s="6">
        <v>0</v>
      </c>
      <c r="T9" s="6">
        <v>0</v>
      </c>
      <c r="U9" s="6">
        <v>0</v>
      </c>
      <c r="V9" s="6"/>
      <c r="W9" s="6"/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/>
      <c r="AD9" s="6"/>
      <c r="AE9" s="6">
        <v>0</v>
      </c>
      <c r="AF9" s="8">
        <v>0</v>
      </c>
    </row>
    <row r="10" spans="1:32">
      <c r="A10" s="4" t="s">
        <v>10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>
        <v>0</v>
      </c>
      <c r="N10" s="6"/>
      <c r="O10" s="6"/>
      <c r="P10" s="6"/>
      <c r="Q10" s="6"/>
      <c r="R10" s="6"/>
      <c r="S10" s="6">
        <v>0</v>
      </c>
      <c r="T10" s="6">
        <v>0</v>
      </c>
      <c r="U10" s="6">
        <v>0</v>
      </c>
      <c r="V10" s="6"/>
      <c r="W10" s="6"/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/>
      <c r="AD10" s="6"/>
      <c r="AE10" s="6">
        <v>0</v>
      </c>
      <c r="AF10" s="8">
        <v>0</v>
      </c>
    </row>
    <row r="11" spans="1:32">
      <c r="A11" s="4" t="s">
        <v>11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>
        <v>0</v>
      </c>
      <c r="N11" s="6"/>
      <c r="O11" s="6"/>
      <c r="P11" s="6"/>
      <c r="Q11" s="6"/>
      <c r="R11" s="6"/>
      <c r="S11" s="6">
        <v>0</v>
      </c>
      <c r="T11" s="6">
        <v>0</v>
      </c>
      <c r="U11" s="6">
        <v>0</v>
      </c>
      <c r="V11" s="6"/>
      <c r="W11" s="6"/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/>
      <c r="AD11" s="6"/>
      <c r="AE11" s="6">
        <v>0</v>
      </c>
      <c r="AF11" s="8">
        <v>0</v>
      </c>
    </row>
    <row r="12" spans="1:32">
      <c r="A12" s="4" t="s">
        <v>12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>
        <v>0</v>
      </c>
      <c r="N12" s="6"/>
      <c r="O12" s="6"/>
      <c r="P12" s="6"/>
      <c r="Q12" s="6"/>
      <c r="R12" s="6"/>
      <c r="S12" s="6">
        <v>0</v>
      </c>
      <c r="T12" s="6">
        <v>0</v>
      </c>
      <c r="U12" s="6">
        <v>0</v>
      </c>
      <c r="V12" s="6"/>
      <c r="W12" s="6"/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/>
      <c r="AD12" s="6"/>
      <c r="AE12" s="6">
        <v>0</v>
      </c>
      <c r="AF12" s="8">
        <v>0</v>
      </c>
    </row>
    <row r="13" spans="1:32">
      <c r="A13" s="4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>
        <v>0</v>
      </c>
      <c r="N13" s="6"/>
      <c r="O13" s="6"/>
      <c r="P13" s="6"/>
      <c r="Q13" s="6"/>
      <c r="R13" s="6"/>
      <c r="S13" s="6">
        <v>0</v>
      </c>
      <c r="T13" s="6">
        <v>0</v>
      </c>
      <c r="U13" s="6">
        <v>0</v>
      </c>
      <c r="V13" s="6"/>
      <c r="W13" s="6"/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/>
      <c r="AD13" s="6"/>
      <c r="AE13" s="6">
        <v>0</v>
      </c>
      <c r="AF13" s="8">
        <v>0</v>
      </c>
    </row>
    <row r="14" spans="1:32">
      <c r="A14" s="4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>
        <v>0</v>
      </c>
      <c r="N14" s="6"/>
      <c r="O14" s="6"/>
      <c r="P14" s="6"/>
      <c r="Q14" s="6"/>
      <c r="R14" s="6"/>
      <c r="S14" s="6">
        <v>0</v>
      </c>
      <c r="T14" s="6">
        <v>0</v>
      </c>
      <c r="U14" s="6">
        <v>0</v>
      </c>
      <c r="V14" s="6"/>
      <c r="W14" s="6"/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/>
      <c r="AD14" s="6"/>
      <c r="AE14" s="6">
        <v>0</v>
      </c>
      <c r="AF14" s="8">
        <v>0</v>
      </c>
    </row>
    <row r="15" spans="1:32">
      <c r="A15" s="4" t="s">
        <v>15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>
        <v>0</v>
      </c>
      <c r="N15" s="6"/>
      <c r="O15" s="6"/>
      <c r="P15" s="6"/>
      <c r="Q15" s="6"/>
      <c r="R15" s="6"/>
      <c r="S15" s="6">
        <v>0</v>
      </c>
      <c r="T15" s="6">
        <v>0</v>
      </c>
      <c r="U15" s="6">
        <v>0</v>
      </c>
      <c r="V15" s="6"/>
      <c r="W15" s="6"/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/>
      <c r="AD15" s="6"/>
      <c r="AE15" s="6">
        <v>0</v>
      </c>
      <c r="AF15" s="8">
        <v>0</v>
      </c>
    </row>
    <row r="16" spans="1:32">
      <c r="A16" s="4" t="s">
        <v>16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>
        <v>0</v>
      </c>
      <c r="N16" s="6"/>
      <c r="O16" s="6"/>
      <c r="P16" s="6"/>
      <c r="Q16" s="6"/>
      <c r="R16" s="6"/>
      <c r="S16" s="6">
        <v>0</v>
      </c>
      <c r="T16" s="6">
        <v>0</v>
      </c>
      <c r="U16" s="6">
        <v>0</v>
      </c>
      <c r="V16" s="6"/>
      <c r="W16" s="6"/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/>
      <c r="AD16" s="6"/>
      <c r="AE16" s="6">
        <v>0</v>
      </c>
      <c r="AF16" s="8">
        <v>0</v>
      </c>
    </row>
    <row r="17" spans="1:32">
      <c r="A17" s="4" t="s">
        <v>17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>
        <v>0</v>
      </c>
      <c r="N17" s="6"/>
      <c r="O17" s="6"/>
      <c r="P17" s="6"/>
      <c r="Q17" s="6"/>
      <c r="R17" s="6"/>
      <c r="S17" s="6">
        <v>0</v>
      </c>
      <c r="T17" s="6">
        <v>0</v>
      </c>
      <c r="U17" s="6">
        <v>0</v>
      </c>
      <c r="V17" s="6"/>
      <c r="W17" s="6"/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/>
      <c r="AD17" s="6"/>
      <c r="AE17" s="6">
        <v>0</v>
      </c>
      <c r="AF17" s="8">
        <v>0</v>
      </c>
    </row>
    <row r="18" spans="1:32">
      <c r="A18" s="4" t="s">
        <v>18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>
        <v>0</v>
      </c>
      <c r="N18" s="6"/>
      <c r="O18" s="6"/>
      <c r="P18" s="6"/>
      <c r="Q18" s="6"/>
      <c r="R18" s="6"/>
      <c r="S18" s="6">
        <v>0</v>
      </c>
      <c r="T18" s="6">
        <v>0</v>
      </c>
      <c r="U18" s="6">
        <v>0</v>
      </c>
      <c r="V18" s="6"/>
      <c r="W18" s="6"/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/>
      <c r="AD18" s="6"/>
      <c r="AE18" s="6">
        <v>0</v>
      </c>
      <c r="AF18" s="8">
        <v>0</v>
      </c>
    </row>
    <row r="19" spans="1:32">
      <c r="A19" s="4" t="s">
        <v>19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>
        <v>0</v>
      </c>
      <c r="N19" s="6"/>
      <c r="O19" s="6"/>
      <c r="P19" s="6"/>
      <c r="Q19" s="6"/>
      <c r="R19" s="6"/>
      <c r="S19" s="6">
        <v>0</v>
      </c>
      <c r="T19" s="6">
        <v>0</v>
      </c>
      <c r="U19" s="6">
        <v>0</v>
      </c>
      <c r="V19" s="6"/>
      <c r="W19" s="6"/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/>
      <c r="AD19" s="6"/>
      <c r="AE19" s="6">
        <v>0</v>
      </c>
      <c r="AF19" s="8">
        <v>0</v>
      </c>
    </row>
    <row r="20" spans="1:32">
      <c r="A20" s="4" t="s">
        <v>20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>
        <v>0</v>
      </c>
      <c r="N20" s="6"/>
      <c r="O20" s="6"/>
      <c r="P20" s="6"/>
      <c r="Q20" s="6"/>
      <c r="R20" s="6"/>
      <c r="S20" s="6">
        <v>0</v>
      </c>
      <c r="T20" s="6">
        <v>0</v>
      </c>
      <c r="U20" s="6">
        <v>0</v>
      </c>
      <c r="V20" s="6"/>
      <c r="W20" s="6"/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/>
      <c r="AD20" s="6"/>
      <c r="AE20" s="6">
        <v>0</v>
      </c>
      <c r="AF20" s="8">
        <v>0</v>
      </c>
    </row>
    <row r="21" spans="1:32">
      <c r="A21" s="4" t="s">
        <v>21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>
        <v>0</v>
      </c>
      <c r="N21" s="6"/>
      <c r="O21" s="6"/>
      <c r="P21" s="6"/>
      <c r="Q21" s="6"/>
      <c r="R21" s="6"/>
      <c r="S21" s="6">
        <v>0</v>
      </c>
      <c r="T21" s="6">
        <v>0</v>
      </c>
      <c r="U21" s="6">
        <v>0</v>
      </c>
      <c r="V21" s="6"/>
      <c r="W21" s="6"/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/>
      <c r="AD21" s="6"/>
      <c r="AE21" s="6">
        <v>0</v>
      </c>
      <c r="AF21" s="8">
        <v>0</v>
      </c>
    </row>
    <row r="22" spans="1:32">
      <c r="A22" s="4" t="s">
        <v>22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>
        <v>0</v>
      </c>
      <c r="N22" s="6"/>
      <c r="O22" s="6"/>
      <c r="P22" s="6"/>
      <c r="Q22" s="6"/>
      <c r="R22" s="6"/>
      <c r="S22" s="6">
        <v>0</v>
      </c>
      <c r="T22" s="6">
        <v>0</v>
      </c>
      <c r="U22" s="6">
        <v>0</v>
      </c>
      <c r="V22" s="6"/>
      <c r="W22" s="6"/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/>
      <c r="AD22" s="6"/>
      <c r="AE22" s="6">
        <v>0</v>
      </c>
      <c r="AF22" s="8">
        <v>0</v>
      </c>
    </row>
    <row r="23" spans="1:32">
      <c r="A23" s="4" t="s">
        <v>23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>
        <v>0</v>
      </c>
      <c r="N23" s="6"/>
      <c r="O23" s="6"/>
      <c r="P23" s="6"/>
      <c r="Q23" s="6"/>
      <c r="R23" s="6"/>
      <c r="S23" s="6">
        <v>0</v>
      </c>
      <c r="T23" s="6">
        <v>0</v>
      </c>
      <c r="U23" s="6">
        <v>0</v>
      </c>
      <c r="V23" s="6"/>
      <c r="W23" s="6"/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/>
      <c r="AD23" s="6"/>
      <c r="AE23" s="6">
        <v>0</v>
      </c>
      <c r="AF23" s="8">
        <v>0</v>
      </c>
    </row>
    <row r="24" spans="1:32">
      <c r="A24" s="4" t="s">
        <v>24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>
        <v>0</v>
      </c>
      <c r="N24" s="6"/>
      <c r="O24" s="6"/>
      <c r="P24" s="6"/>
      <c r="Q24" s="6"/>
      <c r="R24" s="6"/>
      <c r="S24" s="6">
        <v>0</v>
      </c>
      <c r="T24" s="6">
        <v>0</v>
      </c>
      <c r="U24" s="6">
        <v>0</v>
      </c>
      <c r="V24" s="6"/>
      <c r="W24" s="6"/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/>
      <c r="AD24" s="6"/>
      <c r="AE24" s="6">
        <v>0</v>
      </c>
      <c r="AF24" s="8">
        <v>0</v>
      </c>
    </row>
    <row r="25" spans="1:32">
      <c r="A25" s="4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>
        <v>0</v>
      </c>
      <c r="N25" s="6"/>
      <c r="O25" s="6"/>
      <c r="P25" s="6"/>
      <c r="Q25" s="6"/>
      <c r="R25" s="6"/>
      <c r="S25" s="6">
        <v>0</v>
      </c>
      <c r="T25" s="6">
        <v>0</v>
      </c>
      <c r="U25" s="6">
        <v>0</v>
      </c>
      <c r="V25" s="6"/>
      <c r="W25" s="6"/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/>
      <c r="AD25" s="6"/>
      <c r="AE25" s="6">
        <v>0</v>
      </c>
      <c r="AF25" s="8">
        <v>0</v>
      </c>
    </row>
    <row r="26" spans="1:32">
      <c r="A26" s="4" t="s">
        <v>26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>
        <v>0</v>
      </c>
      <c r="N26" s="6"/>
      <c r="O26" s="6"/>
      <c r="P26" s="6"/>
      <c r="Q26" s="6"/>
      <c r="R26" s="6"/>
      <c r="S26" s="6">
        <v>0</v>
      </c>
      <c r="T26" s="6">
        <v>0</v>
      </c>
      <c r="U26" s="6">
        <v>0</v>
      </c>
      <c r="V26" s="6"/>
      <c r="W26" s="6"/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/>
      <c r="AD26" s="6"/>
      <c r="AE26" s="6">
        <v>0</v>
      </c>
      <c r="AF26" s="8">
        <v>0</v>
      </c>
    </row>
    <row r="27" spans="1:32">
      <c r="A27" s="4" t="s">
        <v>27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>
        <v>0</v>
      </c>
      <c r="N27" s="6"/>
      <c r="O27" s="6"/>
      <c r="P27" s="6"/>
      <c r="Q27" s="6"/>
      <c r="R27" s="6"/>
      <c r="S27" s="6">
        <v>0</v>
      </c>
      <c r="T27" s="6">
        <v>0</v>
      </c>
      <c r="U27" s="6">
        <v>0</v>
      </c>
      <c r="V27" s="6"/>
      <c r="W27" s="6"/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/>
      <c r="AD27" s="6"/>
      <c r="AE27" s="6">
        <v>0</v>
      </c>
      <c r="AF27" s="8">
        <v>0</v>
      </c>
    </row>
    <row r="28" spans="1:32">
      <c r="A28" s="4" t="s">
        <v>28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>
        <v>0</v>
      </c>
      <c r="N28" s="6"/>
      <c r="O28" s="6"/>
      <c r="P28" s="6"/>
      <c r="Q28" s="6"/>
      <c r="R28" s="6"/>
      <c r="S28" s="6">
        <v>0</v>
      </c>
      <c r="T28" s="6">
        <v>0</v>
      </c>
      <c r="U28" s="6">
        <v>0</v>
      </c>
      <c r="V28" s="6"/>
      <c r="W28" s="6"/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/>
      <c r="AD28" s="6"/>
      <c r="AE28" s="6">
        <v>0</v>
      </c>
      <c r="AF28" s="8">
        <v>0</v>
      </c>
    </row>
    <row r="29" spans="1:32">
      <c r="A29" s="4" t="s">
        <v>29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>
        <v>0</v>
      </c>
      <c r="N29" s="6"/>
      <c r="O29" s="6"/>
      <c r="P29" s="6"/>
      <c r="Q29" s="6"/>
      <c r="R29" s="6"/>
      <c r="S29" s="6">
        <v>0</v>
      </c>
      <c r="T29" s="6">
        <v>0</v>
      </c>
      <c r="U29" s="6">
        <v>300</v>
      </c>
      <c r="V29" s="6"/>
      <c r="W29" s="6"/>
      <c r="X29" s="6">
        <v>0</v>
      </c>
      <c r="Y29" s="6">
        <v>0</v>
      </c>
      <c r="Z29" s="6">
        <v>0</v>
      </c>
      <c r="AA29" s="6">
        <v>200</v>
      </c>
      <c r="AB29" s="6">
        <v>0</v>
      </c>
      <c r="AC29" s="6"/>
      <c r="AD29" s="6"/>
      <c r="AE29" s="6">
        <v>0</v>
      </c>
      <c r="AF29" s="8">
        <v>0</v>
      </c>
    </row>
    <row r="30" spans="1:32">
      <c r="A30" s="4" t="s">
        <v>30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>
        <v>0</v>
      </c>
      <c r="N30" s="6"/>
      <c r="O30" s="6"/>
      <c r="P30" s="6"/>
      <c r="Q30" s="6"/>
      <c r="R30" s="6"/>
      <c r="S30" s="6">
        <v>0</v>
      </c>
      <c r="T30" s="6">
        <v>0</v>
      </c>
      <c r="U30" s="6">
        <v>300</v>
      </c>
      <c r="V30" s="6"/>
      <c r="W30" s="6"/>
      <c r="X30" s="6">
        <v>0</v>
      </c>
      <c r="Y30" s="6">
        <v>0</v>
      </c>
      <c r="Z30" s="6">
        <v>0</v>
      </c>
      <c r="AA30" s="6">
        <v>200</v>
      </c>
      <c r="AB30" s="6">
        <v>0</v>
      </c>
      <c r="AC30" s="6"/>
      <c r="AD30" s="6"/>
      <c r="AE30" s="6">
        <v>0</v>
      </c>
      <c r="AF30" s="8">
        <v>0</v>
      </c>
    </row>
    <row r="31" spans="1:32">
      <c r="A31" s="4" t="s">
        <v>31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>
        <v>0</v>
      </c>
      <c r="N31" s="6"/>
      <c r="O31" s="6"/>
      <c r="P31" s="6"/>
      <c r="Q31" s="6"/>
      <c r="R31" s="6"/>
      <c r="S31" s="6">
        <v>0</v>
      </c>
      <c r="T31" s="6">
        <v>0</v>
      </c>
      <c r="U31" s="6">
        <v>300</v>
      </c>
      <c r="V31" s="6"/>
      <c r="W31" s="6"/>
      <c r="X31" s="6">
        <v>300</v>
      </c>
      <c r="Y31" s="6">
        <v>0</v>
      </c>
      <c r="Z31" s="6">
        <v>0</v>
      </c>
      <c r="AA31" s="6">
        <v>200</v>
      </c>
      <c r="AB31" s="6">
        <v>0</v>
      </c>
      <c r="AC31" s="6"/>
      <c r="AD31" s="6"/>
      <c r="AE31" s="6">
        <v>0</v>
      </c>
      <c r="AF31" s="8">
        <v>0</v>
      </c>
    </row>
    <row r="32" spans="1:32">
      <c r="A32" s="4" t="s">
        <v>32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>
        <v>0</v>
      </c>
      <c r="N32" s="6"/>
      <c r="O32" s="6"/>
      <c r="P32" s="6"/>
      <c r="Q32" s="6"/>
      <c r="R32" s="6"/>
      <c r="S32" s="6">
        <v>0</v>
      </c>
      <c r="T32" s="6">
        <v>0</v>
      </c>
      <c r="U32" s="6">
        <v>300</v>
      </c>
      <c r="V32" s="6"/>
      <c r="W32" s="6"/>
      <c r="X32" s="6">
        <v>300</v>
      </c>
      <c r="Y32" s="6">
        <v>300</v>
      </c>
      <c r="Z32" s="6">
        <v>200</v>
      </c>
      <c r="AA32" s="6">
        <v>200</v>
      </c>
      <c r="AB32" s="6">
        <v>0</v>
      </c>
      <c r="AC32" s="6"/>
      <c r="AD32" s="6"/>
      <c r="AE32" s="6">
        <v>0</v>
      </c>
      <c r="AF32" s="8">
        <v>0</v>
      </c>
    </row>
    <row r="33" spans="1:32">
      <c r="A33" s="4" t="s">
        <v>33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>
        <v>0</v>
      </c>
      <c r="N33" s="6"/>
      <c r="O33" s="6"/>
      <c r="P33" s="6"/>
      <c r="Q33" s="6"/>
      <c r="R33" s="6"/>
      <c r="S33" s="6">
        <v>0</v>
      </c>
      <c r="T33" s="6">
        <v>200</v>
      </c>
      <c r="U33" s="6">
        <v>300</v>
      </c>
      <c r="V33" s="6"/>
      <c r="W33" s="6"/>
      <c r="X33" s="6">
        <v>300</v>
      </c>
      <c r="Y33" s="6">
        <v>300</v>
      </c>
      <c r="Z33" s="6">
        <v>200</v>
      </c>
      <c r="AA33" s="6">
        <v>200</v>
      </c>
      <c r="AB33" s="6">
        <v>0</v>
      </c>
      <c r="AC33" s="6"/>
      <c r="AD33" s="6"/>
      <c r="AE33" s="6">
        <v>100</v>
      </c>
      <c r="AF33" s="8">
        <v>0</v>
      </c>
    </row>
    <row r="34" spans="1:32">
      <c r="A34" s="4" t="s">
        <v>34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>
        <v>0</v>
      </c>
      <c r="N34" s="6"/>
      <c r="O34" s="6"/>
      <c r="P34" s="6"/>
      <c r="Q34" s="6"/>
      <c r="R34" s="6"/>
      <c r="S34" s="6">
        <v>0</v>
      </c>
      <c r="T34" s="6">
        <v>200</v>
      </c>
      <c r="U34" s="6">
        <v>300</v>
      </c>
      <c r="V34" s="6"/>
      <c r="W34" s="6"/>
      <c r="X34" s="6">
        <v>300</v>
      </c>
      <c r="Y34" s="6">
        <v>300</v>
      </c>
      <c r="Z34" s="6">
        <v>200</v>
      </c>
      <c r="AA34" s="6">
        <v>200</v>
      </c>
      <c r="AB34" s="6">
        <v>100</v>
      </c>
      <c r="AC34" s="6"/>
      <c r="AD34" s="6"/>
      <c r="AE34" s="6">
        <v>100</v>
      </c>
      <c r="AF34" s="8">
        <v>0</v>
      </c>
    </row>
    <row r="35" spans="1:32">
      <c r="A35" s="4" t="s">
        <v>35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>
        <v>0</v>
      </c>
      <c r="N35" s="6"/>
      <c r="O35" s="6"/>
      <c r="P35" s="6"/>
      <c r="Q35" s="6"/>
      <c r="R35" s="6"/>
      <c r="S35" s="6">
        <v>0</v>
      </c>
      <c r="T35" s="6">
        <v>0</v>
      </c>
      <c r="U35" s="6">
        <v>300</v>
      </c>
      <c r="V35" s="6"/>
      <c r="W35" s="6"/>
      <c r="X35" s="6">
        <v>300</v>
      </c>
      <c r="Y35" s="6">
        <v>300</v>
      </c>
      <c r="Z35" s="6">
        <v>200</v>
      </c>
      <c r="AA35" s="6">
        <v>200</v>
      </c>
      <c r="AB35" s="6">
        <v>100</v>
      </c>
      <c r="AC35" s="6"/>
      <c r="AD35" s="6"/>
      <c r="AE35" s="6">
        <v>100</v>
      </c>
      <c r="AF35" s="8">
        <v>100</v>
      </c>
    </row>
    <row r="36" spans="1:32">
      <c r="A36" s="4" t="s">
        <v>36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>
        <v>0</v>
      </c>
      <c r="N36" s="6"/>
      <c r="O36" s="6"/>
      <c r="P36" s="6"/>
      <c r="Q36" s="6"/>
      <c r="R36" s="6"/>
      <c r="S36" s="6">
        <v>0</v>
      </c>
      <c r="T36" s="6">
        <v>0</v>
      </c>
      <c r="U36" s="6">
        <v>300</v>
      </c>
      <c r="V36" s="6"/>
      <c r="W36" s="6"/>
      <c r="X36" s="6">
        <v>300</v>
      </c>
      <c r="Y36" s="6">
        <v>300</v>
      </c>
      <c r="Z36" s="6">
        <v>200</v>
      </c>
      <c r="AA36" s="6">
        <v>200</v>
      </c>
      <c r="AB36" s="6">
        <v>100</v>
      </c>
      <c r="AC36" s="6"/>
      <c r="AD36" s="6"/>
      <c r="AE36" s="6">
        <v>100</v>
      </c>
      <c r="AF36" s="8">
        <v>100</v>
      </c>
    </row>
    <row r="37" spans="1:32">
      <c r="A37" s="4" t="s">
        <v>37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>
        <v>0</v>
      </c>
      <c r="N37" s="6"/>
      <c r="O37" s="6"/>
      <c r="P37" s="6"/>
      <c r="Q37" s="6"/>
      <c r="R37" s="6"/>
      <c r="S37" s="6">
        <v>0</v>
      </c>
      <c r="T37" s="6">
        <v>0</v>
      </c>
      <c r="U37" s="6">
        <v>300</v>
      </c>
      <c r="V37" s="6"/>
      <c r="W37" s="6"/>
      <c r="X37" s="6">
        <v>300</v>
      </c>
      <c r="Y37" s="6">
        <v>300</v>
      </c>
      <c r="Z37" s="6">
        <v>200</v>
      </c>
      <c r="AA37" s="6">
        <v>0</v>
      </c>
      <c r="AB37" s="6">
        <v>100</v>
      </c>
      <c r="AC37" s="6"/>
      <c r="AD37" s="6"/>
      <c r="AE37" s="6">
        <v>100</v>
      </c>
      <c r="AF37" s="8">
        <v>100</v>
      </c>
    </row>
    <row r="38" spans="1:32">
      <c r="A38" s="4" t="s">
        <v>38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>
        <v>0</v>
      </c>
      <c r="N38" s="6"/>
      <c r="O38" s="6"/>
      <c r="P38" s="6"/>
      <c r="Q38" s="6"/>
      <c r="R38" s="6"/>
      <c r="S38" s="6">
        <v>0</v>
      </c>
      <c r="T38" s="6">
        <v>0</v>
      </c>
      <c r="U38" s="6">
        <v>300</v>
      </c>
      <c r="V38" s="6"/>
      <c r="W38" s="6"/>
      <c r="X38" s="6">
        <v>300</v>
      </c>
      <c r="Y38" s="6">
        <v>300</v>
      </c>
      <c r="Z38" s="6">
        <v>200</v>
      </c>
      <c r="AA38" s="6">
        <v>0</v>
      </c>
      <c r="AB38" s="6">
        <v>100</v>
      </c>
      <c r="AC38" s="6"/>
      <c r="AD38" s="6"/>
      <c r="AE38" s="6">
        <v>100</v>
      </c>
      <c r="AF38" s="8">
        <v>100</v>
      </c>
    </row>
    <row r="39" spans="1:32">
      <c r="A39" s="4" t="s">
        <v>39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>
        <v>0</v>
      </c>
      <c r="N39" s="6"/>
      <c r="O39" s="6"/>
      <c r="P39" s="6"/>
      <c r="Q39" s="6"/>
      <c r="R39" s="6"/>
      <c r="S39" s="6">
        <v>0</v>
      </c>
      <c r="T39" s="6">
        <v>0</v>
      </c>
      <c r="U39" s="6">
        <v>0</v>
      </c>
      <c r="V39" s="6"/>
      <c r="W39" s="6"/>
      <c r="X39" s="6">
        <v>0</v>
      </c>
      <c r="Y39" s="6">
        <v>0</v>
      </c>
      <c r="Z39" s="6">
        <v>200</v>
      </c>
      <c r="AA39" s="6">
        <v>0</v>
      </c>
      <c r="AB39" s="6">
        <v>100</v>
      </c>
      <c r="AC39" s="6"/>
      <c r="AD39" s="6"/>
      <c r="AE39" s="6">
        <v>100</v>
      </c>
      <c r="AF39" s="8">
        <v>100</v>
      </c>
    </row>
    <row r="40" spans="1:32">
      <c r="A40" s="4" t="s">
        <v>40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>
        <v>0</v>
      </c>
      <c r="N40" s="6"/>
      <c r="O40" s="6"/>
      <c r="P40" s="6"/>
      <c r="Q40" s="6"/>
      <c r="R40" s="6"/>
      <c r="S40" s="6">
        <v>0</v>
      </c>
      <c r="T40" s="6">
        <v>0</v>
      </c>
      <c r="U40" s="6">
        <v>0</v>
      </c>
      <c r="V40" s="6"/>
      <c r="W40" s="6"/>
      <c r="X40" s="6">
        <v>0</v>
      </c>
      <c r="Y40" s="6">
        <v>0</v>
      </c>
      <c r="Z40" s="6">
        <v>200</v>
      </c>
      <c r="AA40" s="6">
        <v>0</v>
      </c>
      <c r="AB40" s="6">
        <v>100</v>
      </c>
      <c r="AC40" s="6"/>
      <c r="AD40" s="6"/>
      <c r="AE40" s="6">
        <v>100</v>
      </c>
      <c r="AF40" s="8">
        <v>100</v>
      </c>
    </row>
    <row r="41" spans="1:32">
      <c r="A41" s="4" t="s">
        <v>41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>
        <v>0</v>
      </c>
      <c r="N41" s="6"/>
      <c r="O41" s="6"/>
      <c r="P41" s="6"/>
      <c r="Q41" s="6"/>
      <c r="R41" s="6"/>
      <c r="S41" s="6">
        <v>0</v>
      </c>
      <c r="T41" s="6">
        <v>0</v>
      </c>
      <c r="U41" s="6">
        <v>0</v>
      </c>
      <c r="V41" s="6"/>
      <c r="W41" s="6"/>
      <c r="X41" s="6">
        <v>0</v>
      </c>
      <c r="Y41" s="6">
        <v>0</v>
      </c>
      <c r="Z41" s="6">
        <v>200</v>
      </c>
      <c r="AA41" s="6">
        <v>0</v>
      </c>
      <c r="AB41" s="6">
        <v>100</v>
      </c>
      <c r="AC41" s="6"/>
      <c r="AD41" s="6"/>
      <c r="AE41" s="6">
        <v>100</v>
      </c>
      <c r="AF41" s="8">
        <v>0</v>
      </c>
    </row>
    <row r="42" spans="1:32">
      <c r="A42" s="4" t="s">
        <v>42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>
        <v>0</v>
      </c>
      <c r="N42" s="6"/>
      <c r="O42" s="6"/>
      <c r="P42" s="6"/>
      <c r="Q42" s="6"/>
      <c r="R42" s="6"/>
      <c r="S42" s="6">
        <v>0</v>
      </c>
      <c r="T42" s="6">
        <v>0</v>
      </c>
      <c r="U42" s="6">
        <v>0</v>
      </c>
      <c r="V42" s="6"/>
      <c r="W42" s="6"/>
      <c r="X42" s="6">
        <v>0</v>
      </c>
      <c r="Y42" s="6">
        <v>0</v>
      </c>
      <c r="Z42" s="6">
        <v>200</v>
      </c>
      <c r="AA42" s="6">
        <v>0</v>
      </c>
      <c r="AB42" s="6">
        <v>100</v>
      </c>
      <c r="AC42" s="6"/>
      <c r="AD42" s="6"/>
      <c r="AE42" s="6">
        <v>100</v>
      </c>
      <c r="AF42" s="8">
        <v>0</v>
      </c>
    </row>
    <row r="43" spans="1:32">
      <c r="A43" s="4" t="s">
        <v>43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>
        <v>0</v>
      </c>
      <c r="N43" s="6"/>
      <c r="O43" s="6"/>
      <c r="P43" s="6"/>
      <c r="Q43" s="6"/>
      <c r="R43" s="6"/>
      <c r="S43" s="6">
        <v>0</v>
      </c>
      <c r="T43" s="6">
        <v>0</v>
      </c>
      <c r="U43" s="6">
        <v>0</v>
      </c>
      <c r="V43" s="6"/>
      <c r="W43" s="6"/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/>
      <c r="AD43" s="6"/>
      <c r="AE43" s="6">
        <v>0</v>
      </c>
      <c r="AF43" s="8">
        <v>0</v>
      </c>
    </row>
    <row r="44" spans="1:32">
      <c r="A44" s="4" t="s">
        <v>44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>
        <v>0</v>
      </c>
      <c r="N44" s="6"/>
      <c r="O44" s="6"/>
      <c r="P44" s="6"/>
      <c r="Q44" s="6"/>
      <c r="R44" s="6"/>
      <c r="S44" s="6">
        <v>0</v>
      </c>
      <c r="T44" s="6">
        <v>0</v>
      </c>
      <c r="U44" s="6">
        <v>0</v>
      </c>
      <c r="V44" s="6"/>
      <c r="W44" s="6"/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/>
      <c r="AD44" s="6"/>
      <c r="AE44" s="6">
        <v>0</v>
      </c>
      <c r="AF44" s="8">
        <v>0</v>
      </c>
    </row>
    <row r="45" spans="1:32">
      <c r="A45" s="4" t="s">
        <v>45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>
        <v>0</v>
      </c>
      <c r="N45" s="6"/>
      <c r="O45" s="6"/>
      <c r="P45" s="6"/>
      <c r="Q45" s="6"/>
      <c r="R45" s="6"/>
      <c r="S45" s="6">
        <v>0</v>
      </c>
      <c r="T45" s="6">
        <v>0</v>
      </c>
      <c r="U45" s="6">
        <v>0</v>
      </c>
      <c r="V45" s="6"/>
      <c r="W45" s="6"/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/>
      <c r="AD45" s="6"/>
      <c r="AE45" s="6">
        <v>0</v>
      </c>
      <c r="AF45" s="8">
        <v>0</v>
      </c>
    </row>
    <row r="46" spans="1:32">
      <c r="A46" s="4" t="s">
        <v>46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>
        <v>0</v>
      </c>
      <c r="N46" s="6"/>
      <c r="O46" s="6"/>
      <c r="P46" s="6"/>
      <c r="Q46" s="6"/>
      <c r="R46" s="6"/>
      <c r="S46" s="6">
        <v>0</v>
      </c>
      <c r="T46" s="6">
        <v>0</v>
      </c>
      <c r="U46" s="6">
        <v>0</v>
      </c>
      <c r="V46" s="6"/>
      <c r="W46" s="6"/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/>
      <c r="AD46" s="6"/>
      <c r="AE46" s="6">
        <v>0</v>
      </c>
      <c r="AF46" s="8">
        <v>0</v>
      </c>
    </row>
    <row r="47" spans="1:32">
      <c r="A47" s="4" t="s">
        <v>47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>
        <v>0</v>
      </c>
      <c r="N47" s="6"/>
      <c r="O47" s="6"/>
      <c r="P47" s="6"/>
      <c r="Q47" s="6"/>
      <c r="R47" s="6"/>
      <c r="S47" s="6">
        <v>0</v>
      </c>
      <c r="T47" s="6">
        <v>0</v>
      </c>
      <c r="U47" s="6">
        <v>0</v>
      </c>
      <c r="V47" s="6"/>
      <c r="W47" s="6"/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/>
      <c r="AD47" s="6"/>
      <c r="AE47" s="6">
        <v>0</v>
      </c>
      <c r="AF47" s="8">
        <v>0</v>
      </c>
    </row>
    <row r="48" spans="1:32">
      <c r="A48" s="4" t="s">
        <v>48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>
        <v>0</v>
      </c>
      <c r="N48" s="6"/>
      <c r="O48" s="6"/>
      <c r="P48" s="6"/>
      <c r="Q48" s="6"/>
      <c r="R48" s="6"/>
      <c r="S48" s="6">
        <v>0</v>
      </c>
      <c r="T48" s="6">
        <v>0</v>
      </c>
      <c r="U48" s="6">
        <v>0</v>
      </c>
      <c r="V48" s="6"/>
      <c r="W48" s="6"/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/>
      <c r="AD48" s="6"/>
      <c r="AE48" s="6">
        <v>0</v>
      </c>
      <c r="AF48" s="8">
        <v>0</v>
      </c>
    </row>
    <row r="49" spans="1:32">
      <c r="A49" s="4" t="s">
        <v>49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>
        <v>0</v>
      </c>
      <c r="N49" s="6"/>
      <c r="O49" s="6"/>
      <c r="P49" s="6"/>
      <c r="Q49" s="6"/>
      <c r="R49" s="6"/>
      <c r="S49" s="6">
        <v>0</v>
      </c>
      <c r="T49" s="6">
        <v>0</v>
      </c>
      <c r="U49" s="6">
        <v>0</v>
      </c>
      <c r="V49" s="6"/>
      <c r="W49" s="6"/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/>
      <c r="AD49" s="6"/>
      <c r="AE49" s="6">
        <v>0</v>
      </c>
      <c r="AF49" s="8">
        <v>0</v>
      </c>
    </row>
    <row r="50" spans="1:32">
      <c r="A50" s="4" t="s">
        <v>50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>
        <v>0</v>
      </c>
      <c r="N50" s="6"/>
      <c r="O50" s="6"/>
      <c r="P50" s="6"/>
      <c r="Q50" s="6"/>
      <c r="R50" s="6"/>
      <c r="S50" s="6">
        <v>0</v>
      </c>
      <c r="T50" s="6">
        <v>0</v>
      </c>
      <c r="U50" s="6">
        <v>0</v>
      </c>
      <c r="V50" s="6"/>
      <c r="W50" s="6"/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/>
      <c r="AD50" s="6"/>
      <c r="AE50" s="6">
        <v>0</v>
      </c>
      <c r="AF50" s="8">
        <v>0</v>
      </c>
    </row>
    <row r="51" spans="1:32">
      <c r="A51" s="4" t="s">
        <v>51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>
        <v>0</v>
      </c>
      <c r="N51" s="6"/>
      <c r="O51" s="6"/>
      <c r="P51" s="6"/>
      <c r="Q51" s="6"/>
      <c r="R51" s="6"/>
      <c r="S51" s="6">
        <v>0</v>
      </c>
      <c r="T51" s="6">
        <v>0</v>
      </c>
      <c r="U51" s="6">
        <v>0</v>
      </c>
      <c r="V51" s="6"/>
      <c r="W51" s="6"/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/>
      <c r="AD51" s="6"/>
      <c r="AE51" s="6">
        <v>0</v>
      </c>
      <c r="AF51" s="8">
        <v>0</v>
      </c>
    </row>
    <row r="52" spans="1:32">
      <c r="A52" s="4" t="s">
        <v>52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>
        <v>0</v>
      </c>
      <c r="N52" s="6"/>
      <c r="O52" s="6"/>
      <c r="P52" s="6"/>
      <c r="Q52" s="6"/>
      <c r="R52" s="6"/>
      <c r="S52" s="6">
        <v>0</v>
      </c>
      <c r="T52" s="6">
        <v>0</v>
      </c>
      <c r="U52" s="6">
        <v>0</v>
      </c>
      <c r="V52" s="6"/>
      <c r="W52" s="6"/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/>
      <c r="AD52" s="6"/>
      <c r="AE52" s="6">
        <v>0</v>
      </c>
      <c r="AF52" s="8">
        <v>0</v>
      </c>
    </row>
    <row r="53" spans="1:32">
      <c r="A53" s="4" t="s">
        <v>53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>
        <v>0</v>
      </c>
      <c r="N53" s="6"/>
      <c r="O53" s="6"/>
      <c r="P53" s="6"/>
      <c r="Q53" s="6"/>
      <c r="R53" s="6"/>
      <c r="S53" s="6">
        <v>0</v>
      </c>
      <c r="T53" s="6">
        <v>0</v>
      </c>
      <c r="U53" s="6">
        <v>0</v>
      </c>
      <c r="V53" s="6"/>
      <c r="W53" s="6"/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/>
      <c r="AD53" s="6"/>
      <c r="AE53" s="6">
        <v>0</v>
      </c>
      <c r="AF53" s="8">
        <v>0</v>
      </c>
    </row>
    <row r="54" spans="1:32">
      <c r="A54" s="4" t="s">
        <v>54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>
        <v>0</v>
      </c>
      <c r="N54" s="6"/>
      <c r="O54" s="6"/>
      <c r="P54" s="6"/>
      <c r="Q54" s="6"/>
      <c r="R54" s="6"/>
      <c r="S54" s="6">
        <v>0</v>
      </c>
      <c r="T54" s="6">
        <v>0</v>
      </c>
      <c r="U54" s="6">
        <v>0</v>
      </c>
      <c r="V54" s="6"/>
      <c r="W54" s="6"/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/>
      <c r="AD54" s="6"/>
      <c r="AE54" s="6">
        <v>0</v>
      </c>
      <c r="AF54" s="8">
        <v>0</v>
      </c>
    </row>
    <row r="55" spans="1:32">
      <c r="A55" s="4" t="s">
        <v>55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>
        <v>0</v>
      </c>
      <c r="N55" s="6"/>
      <c r="O55" s="6"/>
      <c r="P55" s="6"/>
      <c r="Q55" s="6"/>
      <c r="R55" s="6"/>
      <c r="S55" s="6">
        <v>0</v>
      </c>
      <c r="T55" s="6">
        <v>0</v>
      </c>
      <c r="U55" s="6">
        <v>0</v>
      </c>
      <c r="V55" s="6"/>
      <c r="W55" s="6"/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/>
      <c r="AD55" s="6"/>
      <c r="AE55" s="6">
        <v>0</v>
      </c>
      <c r="AF55" s="8">
        <v>0</v>
      </c>
    </row>
    <row r="56" spans="1:32">
      <c r="A56" s="4" t="s">
        <v>56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>
        <v>0</v>
      </c>
      <c r="N56" s="6"/>
      <c r="O56" s="6"/>
      <c r="P56" s="6"/>
      <c r="Q56" s="6"/>
      <c r="R56" s="6"/>
      <c r="S56" s="6">
        <v>0</v>
      </c>
      <c r="T56" s="6">
        <v>0</v>
      </c>
      <c r="U56" s="6">
        <v>0</v>
      </c>
      <c r="V56" s="6"/>
      <c r="W56" s="6"/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/>
      <c r="AD56" s="6"/>
      <c r="AE56" s="6">
        <v>0</v>
      </c>
      <c r="AF56" s="8">
        <v>0</v>
      </c>
    </row>
    <row r="57" spans="1:32">
      <c r="A57" s="4" t="s">
        <v>57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>
        <v>0</v>
      </c>
      <c r="N57" s="6"/>
      <c r="O57" s="6"/>
      <c r="P57" s="6"/>
      <c r="Q57" s="6"/>
      <c r="R57" s="6"/>
      <c r="S57" s="6">
        <v>0</v>
      </c>
      <c r="T57" s="6">
        <v>0</v>
      </c>
      <c r="U57" s="6">
        <v>0</v>
      </c>
      <c r="V57" s="6"/>
      <c r="W57" s="6"/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/>
      <c r="AD57" s="6"/>
      <c r="AE57" s="6">
        <v>0</v>
      </c>
      <c r="AF57" s="8">
        <v>0</v>
      </c>
    </row>
    <row r="58" spans="1:32">
      <c r="A58" s="4" t="s">
        <v>58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>
        <v>0</v>
      </c>
      <c r="N58" s="6"/>
      <c r="O58" s="6"/>
      <c r="P58" s="6"/>
      <c r="Q58" s="6"/>
      <c r="R58" s="6"/>
      <c r="S58" s="6">
        <v>0</v>
      </c>
      <c r="T58" s="6">
        <v>0</v>
      </c>
      <c r="U58" s="6">
        <v>0</v>
      </c>
      <c r="V58" s="6"/>
      <c r="W58" s="6"/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/>
      <c r="AD58" s="6"/>
      <c r="AE58" s="6">
        <v>0</v>
      </c>
      <c r="AF58" s="8">
        <v>0</v>
      </c>
    </row>
    <row r="59" spans="1:32">
      <c r="A59" s="4" t="s">
        <v>59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>
        <v>0</v>
      </c>
      <c r="N59" s="6"/>
      <c r="O59" s="6"/>
      <c r="P59" s="6"/>
      <c r="Q59" s="6"/>
      <c r="R59" s="6"/>
      <c r="S59" s="6">
        <v>0</v>
      </c>
      <c r="T59" s="6">
        <v>0</v>
      </c>
      <c r="U59" s="6">
        <v>0</v>
      </c>
      <c r="V59" s="6"/>
      <c r="W59" s="6"/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/>
      <c r="AD59" s="6"/>
      <c r="AE59" s="6">
        <v>0</v>
      </c>
      <c r="AF59" s="8">
        <v>0</v>
      </c>
    </row>
    <row r="60" spans="1:32">
      <c r="A60" s="4" t="s">
        <v>60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>
        <v>0</v>
      </c>
      <c r="N60" s="6"/>
      <c r="O60" s="6"/>
      <c r="P60" s="6"/>
      <c r="Q60" s="6"/>
      <c r="R60" s="6"/>
      <c r="S60" s="6">
        <v>0</v>
      </c>
      <c r="T60" s="6">
        <v>0</v>
      </c>
      <c r="U60" s="6">
        <v>0</v>
      </c>
      <c r="V60" s="6"/>
      <c r="W60" s="6"/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/>
      <c r="AD60" s="6"/>
      <c r="AE60" s="6">
        <v>0</v>
      </c>
      <c r="AF60" s="8">
        <v>0</v>
      </c>
    </row>
    <row r="61" spans="1:32">
      <c r="A61" s="4" t="s">
        <v>61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>
        <v>0</v>
      </c>
      <c r="N61" s="6"/>
      <c r="O61" s="6"/>
      <c r="P61" s="6"/>
      <c r="Q61" s="6"/>
      <c r="R61" s="6"/>
      <c r="S61" s="6">
        <v>0</v>
      </c>
      <c r="T61" s="6">
        <v>0</v>
      </c>
      <c r="U61" s="6">
        <v>0</v>
      </c>
      <c r="V61" s="6"/>
      <c r="W61" s="6"/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/>
      <c r="AD61" s="6"/>
      <c r="AE61" s="6">
        <v>0</v>
      </c>
      <c r="AF61" s="8">
        <v>0</v>
      </c>
    </row>
    <row r="62" spans="1:32">
      <c r="A62" s="4" t="s">
        <v>62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>
        <v>0</v>
      </c>
      <c r="N62" s="6"/>
      <c r="O62" s="6"/>
      <c r="P62" s="6"/>
      <c r="Q62" s="6"/>
      <c r="R62" s="6"/>
      <c r="S62" s="6">
        <v>0</v>
      </c>
      <c r="T62" s="6">
        <v>0</v>
      </c>
      <c r="U62" s="6">
        <v>0</v>
      </c>
      <c r="V62" s="6"/>
      <c r="W62" s="6"/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/>
      <c r="AD62" s="6"/>
      <c r="AE62" s="6">
        <v>0</v>
      </c>
      <c r="AF62" s="8">
        <v>0</v>
      </c>
    </row>
    <row r="63" spans="1:32">
      <c r="A63" s="4" t="s">
        <v>63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>
        <v>0</v>
      </c>
      <c r="N63" s="6"/>
      <c r="O63" s="6"/>
      <c r="P63" s="6"/>
      <c r="Q63" s="6"/>
      <c r="R63" s="6"/>
      <c r="S63" s="6">
        <v>0</v>
      </c>
      <c r="T63" s="6">
        <v>0</v>
      </c>
      <c r="U63" s="6">
        <v>0</v>
      </c>
      <c r="V63" s="6"/>
      <c r="W63" s="6"/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/>
      <c r="AD63" s="6"/>
      <c r="AE63" s="6">
        <v>0</v>
      </c>
      <c r="AF63" s="8">
        <v>0</v>
      </c>
    </row>
    <row r="64" spans="1:32">
      <c r="A64" s="4" t="s">
        <v>64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>
        <v>0</v>
      </c>
      <c r="N64" s="6"/>
      <c r="O64" s="6"/>
      <c r="P64" s="6"/>
      <c r="Q64" s="6"/>
      <c r="R64" s="6"/>
      <c r="S64" s="6">
        <v>0</v>
      </c>
      <c r="T64" s="6">
        <v>0</v>
      </c>
      <c r="U64" s="6">
        <v>0</v>
      </c>
      <c r="V64" s="6"/>
      <c r="W64" s="6"/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/>
      <c r="AD64" s="6"/>
      <c r="AE64" s="6">
        <v>0</v>
      </c>
      <c r="AF64" s="8">
        <v>0</v>
      </c>
    </row>
    <row r="65" spans="1:32">
      <c r="A65" s="4" t="s">
        <v>65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>
        <v>0</v>
      </c>
      <c r="N65" s="6"/>
      <c r="O65" s="6"/>
      <c r="P65" s="6"/>
      <c r="Q65" s="6"/>
      <c r="R65" s="6"/>
      <c r="S65" s="6">
        <v>0</v>
      </c>
      <c r="T65" s="6">
        <v>0</v>
      </c>
      <c r="U65" s="6">
        <v>0</v>
      </c>
      <c r="V65" s="6"/>
      <c r="W65" s="6"/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/>
      <c r="AD65" s="6"/>
      <c r="AE65" s="6">
        <v>0</v>
      </c>
      <c r="AF65" s="8">
        <v>0</v>
      </c>
    </row>
    <row r="66" spans="1:32">
      <c r="A66" s="4" t="s">
        <v>66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>
        <v>0</v>
      </c>
      <c r="N66" s="6"/>
      <c r="O66" s="6"/>
      <c r="P66" s="6"/>
      <c r="Q66" s="6"/>
      <c r="R66" s="6"/>
      <c r="S66" s="6">
        <v>0</v>
      </c>
      <c r="T66" s="6">
        <v>0</v>
      </c>
      <c r="U66" s="6">
        <v>0</v>
      </c>
      <c r="V66" s="6"/>
      <c r="W66" s="6"/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/>
      <c r="AD66" s="6"/>
      <c r="AE66" s="6">
        <v>0</v>
      </c>
      <c r="AF66" s="8">
        <v>0</v>
      </c>
    </row>
    <row r="67" spans="1:32">
      <c r="A67" s="4" t="s">
        <v>67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>
        <v>0</v>
      </c>
      <c r="N67" s="6"/>
      <c r="O67" s="6"/>
      <c r="P67" s="6"/>
      <c r="Q67" s="6"/>
      <c r="R67" s="6"/>
      <c r="S67" s="6">
        <v>0</v>
      </c>
      <c r="T67" s="6">
        <v>0</v>
      </c>
      <c r="U67" s="6">
        <v>0</v>
      </c>
      <c r="V67" s="6"/>
      <c r="W67" s="6"/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/>
      <c r="AD67" s="6"/>
      <c r="AE67" s="6">
        <v>0</v>
      </c>
      <c r="AF67" s="8">
        <v>0</v>
      </c>
    </row>
    <row r="68" spans="1:32">
      <c r="A68" s="4" t="s">
        <v>68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>
        <v>0</v>
      </c>
      <c r="N68" s="6"/>
      <c r="O68" s="6"/>
      <c r="P68" s="6"/>
      <c r="Q68" s="6"/>
      <c r="R68" s="6"/>
      <c r="S68" s="6">
        <v>0</v>
      </c>
      <c r="T68" s="6">
        <v>0</v>
      </c>
      <c r="U68" s="6">
        <v>0</v>
      </c>
      <c r="V68" s="6"/>
      <c r="W68" s="6"/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/>
      <c r="AD68" s="6"/>
      <c r="AE68" s="6">
        <v>0</v>
      </c>
      <c r="AF68" s="8">
        <v>0</v>
      </c>
    </row>
    <row r="69" spans="1:32">
      <c r="A69" s="4" t="s">
        <v>69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>
        <v>0</v>
      </c>
      <c r="N69" s="6"/>
      <c r="O69" s="6"/>
      <c r="P69" s="6"/>
      <c r="Q69" s="6"/>
      <c r="R69" s="6"/>
      <c r="S69" s="6">
        <v>0</v>
      </c>
      <c r="T69" s="6">
        <v>0</v>
      </c>
      <c r="U69" s="6">
        <v>0</v>
      </c>
      <c r="V69" s="6"/>
      <c r="W69" s="6"/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/>
      <c r="AD69" s="6"/>
      <c r="AE69" s="6">
        <v>0</v>
      </c>
      <c r="AF69" s="8">
        <v>0</v>
      </c>
    </row>
    <row r="70" spans="1:32">
      <c r="A70" s="4" t="s">
        <v>70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>
        <v>0</v>
      </c>
      <c r="N70" s="6"/>
      <c r="O70" s="6"/>
      <c r="P70" s="6"/>
      <c r="Q70" s="6"/>
      <c r="R70" s="6"/>
      <c r="S70" s="6">
        <v>0</v>
      </c>
      <c r="T70" s="6">
        <v>0</v>
      </c>
      <c r="U70" s="6">
        <v>300</v>
      </c>
      <c r="V70" s="6"/>
      <c r="W70" s="6"/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/>
      <c r="AD70" s="6"/>
      <c r="AE70" s="6">
        <v>0</v>
      </c>
      <c r="AF70" s="8">
        <v>0</v>
      </c>
    </row>
    <row r="71" spans="1:32">
      <c r="A71" s="4" t="s">
        <v>71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>
        <v>0</v>
      </c>
      <c r="N71" s="6"/>
      <c r="O71" s="6"/>
      <c r="P71" s="6"/>
      <c r="Q71" s="6"/>
      <c r="R71" s="6"/>
      <c r="S71" s="6">
        <v>0</v>
      </c>
      <c r="T71" s="6">
        <v>200</v>
      </c>
      <c r="U71" s="6">
        <v>300</v>
      </c>
      <c r="V71" s="6"/>
      <c r="W71" s="6"/>
      <c r="X71" s="6">
        <v>200</v>
      </c>
      <c r="Y71" s="6">
        <v>200</v>
      </c>
      <c r="Z71" s="6">
        <v>200</v>
      </c>
      <c r="AA71" s="6">
        <v>200</v>
      </c>
      <c r="AB71" s="6">
        <v>100</v>
      </c>
      <c r="AC71" s="6"/>
      <c r="AD71" s="6"/>
      <c r="AE71" s="6">
        <v>200</v>
      </c>
      <c r="AF71" s="8">
        <v>200</v>
      </c>
    </row>
    <row r="72" spans="1:32">
      <c r="A72" s="4" t="s">
        <v>72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>
        <v>0</v>
      </c>
      <c r="N72" s="6"/>
      <c r="O72" s="6"/>
      <c r="P72" s="6"/>
      <c r="Q72" s="6"/>
      <c r="R72" s="6"/>
      <c r="S72" s="6">
        <v>0</v>
      </c>
      <c r="T72" s="6">
        <v>200</v>
      </c>
      <c r="U72" s="6">
        <v>300</v>
      </c>
      <c r="V72" s="6"/>
      <c r="W72" s="6"/>
      <c r="X72" s="6">
        <v>200</v>
      </c>
      <c r="Y72" s="6">
        <v>200</v>
      </c>
      <c r="Z72" s="6">
        <v>200</v>
      </c>
      <c r="AA72" s="6">
        <v>200</v>
      </c>
      <c r="AB72" s="6">
        <v>100</v>
      </c>
      <c r="AC72" s="6"/>
      <c r="AD72" s="6"/>
      <c r="AE72" s="6">
        <v>200</v>
      </c>
      <c r="AF72" s="8">
        <v>200</v>
      </c>
    </row>
    <row r="73" spans="1:32">
      <c r="A73" s="4" t="s">
        <v>73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>
        <v>100</v>
      </c>
      <c r="N73" s="6"/>
      <c r="O73" s="6"/>
      <c r="P73" s="6"/>
      <c r="Q73" s="6"/>
      <c r="R73" s="6"/>
      <c r="S73" s="6">
        <v>100</v>
      </c>
      <c r="T73" s="6">
        <v>200</v>
      </c>
      <c r="U73" s="6">
        <v>0</v>
      </c>
      <c r="V73" s="6"/>
      <c r="W73" s="6"/>
      <c r="X73" s="6">
        <v>200</v>
      </c>
      <c r="Y73" s="6">
        <v>200</v>
      </c>
      <c r="Z73" s="6">
        <v>200</v>
      </c>
      <c r="AA73" s="6">
        <v>200</v>
      </c>
      <c r="AB73" s="6">
        <v>100</v>
      </c>
      <c r="AC73" s="6"/>
      <c r="AD73" s="6"/>
      <c r="AE73" s="6">
        <v>200</v>
      </c>
      <c r="AF73" s="8">
        <v>200</v>
      </c>
    </row>
    <row r="74" spans="1:32">
      <c r="A74" s="4" t="s">
        <v>74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>
        <v>100</v>
      </c>
      <c r="N74" s="6"/>
      <c r="O74" s="6"/>
      <c r="P74" s="6"/>
      <c r="Q74" s="6"/>
      <c r="R74" s="6"/>
      <c r="S74" s="6">
        <v>100</v>
      </c>
      <c r="T74" s="6">
        <v>200</v>
      </c>
      <c r="U74" s="6">
        <v>0</v>
      </c>
      <c r="V74" s="6"/>
      <c r="W74" s="6"/>
      <c r="X74" s="6">
        <v>0</v>
      </c>
      <c r="Y74" s="6">
        <v>0</v>
      </c>
      <c r="Z74" s="6">
        <v>200</v>
      </c>
      <c r="AA74" s="6">
        <v>200</v>
      </c>
      <c r="AB74" s="6">
        <v>100</v>
      </c>
      <c r="AC74" s="6"/>
      <c r="AD74" s="6"/>
      <c r="AE74" s="6">
        <v>200</v>
      </c>
      <c r="AF74" s="8">
        <v>200</v>
      </c>
    </row>
    <row r="75" spans="1:32">
      <c r="A75" s="4" t="s">
        <v>75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>
        <v>0</v>
      </c>
      <c r="N75" s="6"/>
      <c r="O75" s="6"/>
      <c r="P75" s="6"/>
      <c r="Q75" s="6"/>
      <c r="R75" s="6"/>
      <c r="S75" s="6">
        <v>0</v>
      </c>
      <c r="T75" s="6">
        <v>0</v>
      </c>
      <c r="U75" s="6">
        <v>0</v>
      </c>
      <c r="V75" s="6"/>
      <c r="W75" s="6"/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/>
      <c r="AD75" s="6"/>
      <c r="AE75" s="6">
        <v>0</v>
      </c>
      <c r="AF75" s="8">
        <v>0</v>
      </c>
    </row>
    <row r="76" spans="1:32">
      <c r="A76" s="4" t="s">
        <v>76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>
        <v>0</v>
      </c>
      <c r="N76" s="6"/>
      <c r="O76" s="6"/>
      <c r="P76" s="6"/>
      <c r="Q76" s="6"/>
      <c r="R76" s="6"/>
      <c r="S76" s="6">
        <v>0</v>
      </c>
      <c r="T76" s="6">
        <v>0</v>
      </c>
      <c r="U76" s="6">
        <v>0</v>
      </c>
      <c r="V76" s="6"/>
      <c r="W76" s="6"/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/>
      <c r="AD76" s="6"/>
      <c r="AE76" s="6">
        <v>0</v>
      </c>
      <c r="AF76" s="8">
        <v>0</v>
      </c>
    </row>
    <row r="77" spans="1:32">
      <c r="A77" s="4" t="s">
        <v>77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>
        <v>0</v>
      </c>
      <c r="N77" s="6"/>
      <c r="O77" s="6"/>
      <c r="P77" s="6"/>
      <c r="Q77" s="6"/>
      <c r="R77" s="6"/>
      <c r="S77" s="6">
        <v>0</v>
      </c>
      <c r="T77" s="6">
        <v>0</v>
      </c>
      <c r="U77" s="6">
        <v>0</v>
      </c>
      <c r="V77" s="6"/>
      <c r="W77" s="6"/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/>
      <c r="AD77" s="6"/>
      <c r="AE77" s="6">
        <v>0</v>
      </c>
      <c r="AF77" s="8">
        <v>0</v>
      </c>
    </row>
    <row r="78" spans="1:32">
      <c r="A78" s="4" t="s">
        <v>78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>
        <v>0</v>
      </c>
      <c r="N78" s="6"/>
      <c r="O78" s="6"/>
      <c r="P78" s="6"/>
      <c r="Q78" s="6"/>
      <c r="R78" s="6"/>
      <c r="S78" s="6">
        <v>0</v>
      </c>
      <c r="T78" s="6">
        <v>0</v>
      </c>
      <c r="U78" s="6">
        <v>0</v>
      </c>
      <c r="V78" s="6"/>
      <c r="W78" s="6"/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/>
      <c r="AD78" s="6"/>
      <c r="AE78" s="6">
        <v>0</v>
      </c>
      <c r="AF78" s="8">
        <v>0</v>
      </c>
    </row>
    <row r="79" spans="1:32">
      <c r="A79" s="4" t="s">
        <v>79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>
        <v>0</v>
      </c>
      <c r="N79" s="6"/>
      <c r="O79" s="6"/>
      <c r="P79" s="6"/>
      <c r="Q79" s="6"/>
      <c r="R79" s="6"/>
      <c r="S79" s="6">
        <v>0</v>
      </c>
      <c r="T79" s="6">
        <v>0</v>
      </c>
      <c r="U79" s="6">
        <v>0</v>
      </c>
      <c r="V79" s="6"/>
      <c r="W79" s="6"/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/>
      <c r="AD79" s="6"/>
      <c r="AE79" s="6">
        <v>0</v>
      </c>
      <c r="AF79" s="8">
        <v>0</v>
      </c>
    </row>
    <row r="80" spans="1:32">
      <c r="A80" s="4" t="s">
        <v>80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>
        <v>0</v>
      </c>
      <c r="N80" s="6"/>
      <c r="O80" s="6"/>
      <c r="P80" s="6"/>
      <c r="Q80" s="6"/>
      <c r="R80" s="6"/>
      <c r="S80" s="6">
        <v>0</v>
      </c>
      <c r="T80" s="6">
        <v>0</v>
      </c>
      <c r="U80" s="6">
        <v>0</v>
      </c>
      <c r="V80" s="6"/>
      <c r="W80" s="6"/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/>
      <c r="AD80" s="6"/>
      <c r="AE80" s="6">
        <v>0</v>
      </c>
      <c r="AF80" s="8">
        <v>0</v>
      </c>
    </row>
    <row r="81" spans="1:32">
      <c r="A81" s="4" t="s">
        <v>81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>
        <v>0</v>
      </c>
      <c r="N81" s="6"/>
      <c r="O81" s="6"/>
      <c r="P81" s="6"/>
      <c r="Q81" s="6"/>
      <c r="R81" s="6"/>
      <c r="S81" s="6">
        <v>0</v>
      </c>
      <c r="T81" s="6">
        <v>0</v>
      </c>
      <c r="U81" s="6">
        <v>0</v>
      </c>
      <c r="V81" s="6"/>
      <c r="W81" s="6"/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/>
      <c r="AD81" s="6"/>
      <c r="AE81" s="6">
        <v>0</v>
      </c>
      <c r="AF81" s="8">
        <v>0</v>
      </c>
    </row>
    <row r="82" spans="1:32">
      <c r="A82" s="4" t="s">
        <v>82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>
        <v>0</v>
      </c>
      <c r="N82" s="6"/>
      <c r="O82" s="6"/>
      <c r="P82" s="6"/>
      <c r="Q82" s="6"/>
      <c r="R82" s="6"/>
      <c r="S82" s="6">
        <v>0</v>
      </c>
      <c r="T82" s="6">
        <v>0</v>
      </c>
      <c r="U82" s="6">
        <v>0</v>
      </c>
      <c r="V82" s="6"/>
      <c r="W82" s="6"/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/>
      <c r="AD82" s="6"/>
      <c r="AE82" s="6">
        <v>0</v>
      </c>
      <c r="AF82" s="8">
        <v>0</v>
      </c>
    </row>
    <row r="83" spans="1:32">
      <c r="A83" s="4" t="s">
        <v>83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>
        <v>0</v>
      </c>
      <c r="N83" s="6"/>
      <c r="O83" s="6"/>
      <c r="P83" s="6"/>
      <c r="Q83" s="6"/>
      <c r="R83" s="6"/>
      <c r="S83" s="6">
        <v>0</v>
      </c>
      <c r="T83" s="6">
        <v>0</v>
      </c>
      <c r="U83" s="6">
        <v>0</v>
      </c>
      <c r="V83" s="6"/>
      <c r="W83" s="6"/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/>
      <c r="AD83" s="6"/>
      <c r="AE83" s="6">
        <v>0</v>
      </c>
      <c r="AF83" s="8">
        <v>0</v>
      </c>
    </row>
    <row r="84" spans="1:32">
      <c r="A84" s="4" t="s">
        <v>84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>
        <v>0</v>
      </c>
      <c r="N84" s="6"/>
      <c r="O84" s="6"/>
      <c r="P84" s="6"/>
      <c r="Q84" s="6"/>
      <c r="R84" s="6"/>
      <c r="S84" s="6">
        <v>0</v>
      </c>
      <c r="T84" s="6">
        <v>0</v>
      </c>
      <c r="U84" s="6">
        <v>0</v>
      </c>
      <c r="V84" s="6"/>
      <c r="W84" s="6"/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/>
      <c r="AD84" s="6"/>
      <c r="AE84" s="6">
        <v>0</v>
      </c>
      <c r="AF84" s="8">
        <v>0</v>
      </c>
    </row>
    <row r="85" spans="1:32">
      <c r="A85" s="4" t="s">
        <v>85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>
        <v>0</v>
      </c>
      <c r="N85" s="6"/>
      <c r="O85" s="6"/>
      <c r="P85" s="6"/>
      <c r="Q85" s="6"/>
      <c r="R85" s="6"/>
      <c r="S85" s="6">
        <v>0</v>
      </c>
      <c r="T85" s="6">
        <v>0</v>
      </c>
      <c r="U85" s="6">
        <v>0</v>
      </c>
      <c r="V85" s="6"/>
      <c r="W85" s="6"/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/>
      <c r="AD85" s="6"/>
      <c r="AE85" s="6">
        <v>0</v>
      </c>
      <c r="AF85" s="8">
        <v>0</v>
      </c>
    </row>
    <row r="86" spans="1:32">
      <c r="A86" s="4" t="s">
        <v>86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>
        <v>0</v>
      </c>
      <c r="N86" s="6"/>
      <c r="O86" s="6"/>
      <c r="P86" s="6"/>
      <c r="Q86" s="6"/>
      <c r="R86" s="6"/>
      <c r="S86" s="6">
        <v>0</v>
      </c>
      <c r="T86" s="6">
        <v>0</v>
      </c>
      <c r="U86" s="6">
        <v>0</v>
      </c>
      <c r="V86" s="6"/>
      <c r="W86" s="6"/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/>
      <c r="AD86" s="6"/>
      <c r="AE86" s="6">
        <v>0</v>
      </c>
      <c r="AF86" s="8">
        <v>0</v>
      </c>
    </row>
    <row r="87" spans="1:32">
      <c r="A87" s="4" t="s">
        <v>87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>
        <v>0</v>
      </c>
      <c r="N87" s="6"/>
      <c r="O87" s="6"/>
      <c r="P87" s="6"/>
      <c r="Q87" s="6"/>
      <c r="R87" s="6"/>
      <c r="S87" s="6">
        <v>0</v>
      </c>
      <c r="T87" s="6">
        <v>0</v>
      </c>
      <c r="U87" s="6">
        <v>0</v>
      </c>
      <c r="V87" s="6"/>
      <c r="W87" s="6"/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/>
      <c r="AD87" s="6"/>
      <c r="AE87" s="6">
        <v>0</v>
      </c>
      <c r="AF87" s="8">
        <v>0</v>
      </c>
    </row>
    <row r="88" spans="1:32">
      <c r="A88" s="4" t="s">
        <v>88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>
        <v>0</v>
      </c>
      <c r="N88" s="6"/>
      <c r="O88" s="6"/>
      <c r="P88" s="6"/>
      <c r="Q88" s="6"/>
      <c r="R88" s="6"/>
      <c r="S88" s="6">
        <v>0</v>
      </c>
      <c r="T88" s="6">
        <v>0</v>
      </c>
      <c r="U88" s="6">
        <v>0</v>
      </c>
      <c r="V88" s="6"/>
      <c r="W88" s="6"/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/>
      <c r="AD88" s="6"/>
      <c r="AE88" s="6">
        <v>0</v>
      </c>
      <c r="AF88" s="8">
        <v>0</v>
      </c>
    </row>
    <row r="89" spans="1:32">
      <c r="A89" s="4" t="s">
        <v>89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>
        <v>0</v>
      </c>
      <c r="N89" s="6"/>
      <c r="O89" s="6"/>
      <c r="P89" s="6"/>
      <c r="Q89" s="6"/>
      <c r="R89" s="6"/>
      <c r="S89" s="6">
        <v>0</v>
      </c>
      <c r="T89" s="6">
        <v>0</v>
      </c>
      <c r="U89" s="6">
        <v>0</v>
      </c>
      <c r="V89" s="6"/>
      <c r="W89" s="6"/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/>
      <c r="AD89" s="6"/>
      <c r="AE89" s="6">
        <v>0</v>
      </c>
      <c r="AF89" s="8">
        <v>0</v>
      </c>
    </row>
    <row r="90" spans="1:32">
      <c r="A90" s="4" t="s">
        <v>90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>
        <v>0</v>
      </c>
      <c r="N90" s="6"/>
      <c r="O90" s="6"/>
      <c r="P90" s="6"/>
      <c r="Q90" s="6"/>
      <c r="R90" s="6"/>
      <c r="S90" s="6">
        <v>0</v>
      </c>
      <c r="T90" s="6">
        <v>0</v>
      </c>
      <c r="U90" s="6">
        <v>0</v>
      </c>
      <c r="V90" s="6"/>
      <c r="W90" s="6"/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/>
      <c r="AD90" s="6"/>
      <c r="AE90" s="6">
        <v>0</v>
      </c>
      <c r="AF90" s="8">
        <v>0</v>
      </c>
    </row>
    <row r="91" spans="1:32">
      <c r="A91" s="4" t="s">
        <v>91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>
        <v>0</v>
      </c>
      <c r="N91" s="6"/>
      <c r="O91" s="6"/>
      <c r="P91" s="6"/>
      <c r="Q91" s="6"/>
      <c r="R91" s="6"/>
      <c r="S91" s="6">
        <v>0</v>
      </c>
      <c r="T91" s="6">
        <v>0</v>
      </c>
      <c r="U91" s="6">
        <v>0</v>
      </c>
      <c r="V91" s="6"/>
      <c r="W91" s="6"/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/>
      <c r="AD91" s="6"/>
      <c r="AE91" s="6">
        <v>0</v>
      </c>
      <c r="AF91" s="8">
        <v>0</v>
      </c>
    </row>
    <row r="92" spans="1:32">
      <c r="A92" s="4" t="s">
        <v>92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>
        <v>0</v>
      </c>
      <c r="N92" s="6"/>
      <c r="O92" s="6"/>
      <c r="P92" s="6"/>
      <c r="Q92" s="6"/>
      <c r="R92" s="6"/>
      <c r="S92" s="6">
        <v>0</v>
      </c>
      <c r="T92" s="6">
        <v>0</v>
      </c>
      <c r="U92" s="6">
        <v>0</v>
      </c>
      <c r="V92" s="6"/>
      <c r="W92" s="6"/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/>
      <c r="AD92" s="6"/>
      <c r="AE92" s="6">
        <v>0</v>
      </c>
      <c r="AF92" s="8">
        <v>0</v>
      </c>
    </row>
    <row r="93" spans="1:32">
      <c r="A93" s="4" t="s">
        <v>93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>
        <v>0</v>
      </c>
      <c r="N93" s="6"/>
      <c r="O93" s="6"/>
      <c r="P93" s="6"/>
      <c r="Q93" s="6"/>
      <c r="R93" s="6"/>
      <c r="S93" s="6">
        <v>0</v>
      </c>
      <c r="T93" s="6">
        <v>0</v>
      </c>
      <c r="U93" s="6">
        <v>0</v>
      </c>
      <c r="V93" s="6"/>
      <c r="W93" s="6"/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/>
      <c r="AD93" s="6"/>
      <c r="AE93" s="6">
        <v>0</v>
      </c>
      <c r="AF93" s="8">
        <v>0</v>
      </c>
    </row>
    <row r="94" spans="1:32">
      <c r="A94" s="4" t="s">
        <v>94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>
        <v>0</v>
      </c>
      <c r="N94" s="6"/>
      <c r="O94" s="6"/>
      <c r="P94" s="6"/>
      <c r="Q94" s="6"/>
      <c r="R94" s="6"/>
      <c r="S94" s="6">
        <v>0</v>
      </c>
      <c r="T94" s="6">
        <v>0</v>
      </c>
      <c r="U94" s="6">
        <v>0</v>
      </c>
      <c r="V94" s="6"/>
      <c r="W94" s="6"/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/>
      <c r="AD94" s="6"/>
      <c r="AE94" s="6">
        <v>0</v>
      </c>
      <c r="AF94" s="8">
        <v>0</v>
      </c>
    </row>
    <row r="95" spans="1:32">
      <c r="A95" s="4" t="s">
        <v>95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>
        <v>0</v>
      </c>
      <c r="N95" s="6"/>
      <c r="O95" s="6"/>
      <c r="P95" s="6"/>
      <c r="Q95" s="6"/>
      <c r="R95" s="6"/>
      <c r="S95" s="6">
        <v>0</v>
      </c>
      <c r="T95" s="6">
        <v>0</v>
      </c>
      <c r="U95" s="6">
        <v>0</v>
      </c>
      <c r="V95" s="6"/>
      <c r="W95" s="6"/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/>
      <c r="AD95" s="6"/>
      <c r="AE95" s="6">
        <v>0</v>
      </c>
      <c r="AF95" s="8">
        <v>0</v>
      </c>
    </row>
    <row r="96" spans="1:32">
      <c r="A96" s="4" t="s">
        <v>96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>
        <v>0</v>
      </c>
      <c r="N96" s="6"/>
      <c r="O96" s="6"/>
      <c r="P96" s="6"/>
      <c r="Q96" s="6"/>
      <c r="R96" s="6"/>
      <c r="S96" s="6">
        <v>0</v>
      </c>
      <c r="T96" s="6">
        <v>0</v>
      </c>
      <c r="U96" s="6">
        <v>0</v>
      </c>
      <c r="V96" s="6"/>
      <c r="W96" s="6"/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/>
      <c r="AD96" s="6"/>
      <c r="AE96" s="6">
        <v>0</v>
      </c>
      <c r="AF96" s="8">
        <v>0</v>
      </c>
    </row>
    <row r="97" spans="1:33">
      <c r="A97" s="4" t="s">
        <v>97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>
        <v>0</v>
      </c>
      <c r="N97" s="6"/>
      <c r="O97" s="6"/>
      <c r="P97" s="6"/>
      <c r="Q97" s="6"/>
      <c r="R97" s="6"/>
      <c r="S97" s="6">
        <v>0</v>
      </c>
      <c r="T97" s="6">
        <v>0</v>
      </c>
      <c r="U97" s="6">
        <v>0</v>
      </c>
      <c r="V97" s="6"/>
      <c r="W97" s="6"/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/>
      <c r="AD97" s="6"/>
      <c r="AE97" s="6">
        <v>0</v>
      </c>
      <c r="AF97" s="8">
        <v>0</v>
      </c>
    </row>
    <row r="98" spans="1:33">
      <c r="A98" s="4" t="s">
        <v>98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>
        <v>0</v>
      </c>
      <c r="N98" s="6"/>
      <c r="O98" s="6"/>
      <c r="P98" s="6"/>
      <c r="Q98" s="6"/>
      <c r="R98" s="6"/>
      <c r="S98" s="6">
        <v>0</v>
      </c>
      <c r="T98" s="6">
        <v>0</v>
      </c>
      <c r="U98" s="6">
        <v>0</v>
      </c>
      <c r="V98" s="6"/>
      <c r="W98" s="6"/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/>
      <c r="AD98" s="6"/>
      <c r="AE98" s="6">
        <v>0</v>
      </c>
      <c r="AF98" s="8">
        <v>0</v>
      </c>
    </row>
    <row r="99" spans="1:33">
      <c r="A99" s="9" t="s">
        <v>99</v>
      </c>
      <c r="B99" s="10">
        <f>SUM(B3:B98)</f>
        <v>0</v>
      </c>
      <c r="C99" s="10">
        <f t="shared" ref="C99:AD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200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200</v>
      </c>
      <c r="T99" s="10">
        <f t="shared" si="0"/>
        <v>1200</v>
      </c>
      <c r="U99" s="10">
        <f t="shared" si="0"/>
        <v>3900</v>
      </c>
      <c r="V99" s="10">
        <f t="shared" si="0"/>
        <v>0</v>
      </c>
      <c r="W99" s="10">
        <f t="shared" si="0"/>
        <v>0</v>
      </c>
      <c r="X99" s="10">
        <f t="shared" si="0"/>
        <v>3000</v>
      </c>
      <c r="Y99" s="10">
        <f t="shared" si="0"/>
        <v>2700</v>
      </c>
      <c r="Z99" s="10">
        <f t="shared" si="0"/>
        <v>3000</v>
      </c>
      <c r="AA99" s="10">
        <f t="shared" si="0"/>
        <v>2400</v>
      </c>
      <c r="AB99" s="10">
        <f t="shared" si="0"/>
        <v>1300</v>
      </c>
      <c r="AC99" s="10">
        <f t="shared" si="0"/>
        <v>0</v>
      </c>
      <c r="AD99" s="10">
        <f t="shared" si="0"/>
        <v>0</v>
      </c>
      <c r="AE99" s="10">
        <f>SUM(AE3:AE98)</f>
        <v>1800</v>
      </c>
      <c r="AF99" s="10">
        <f>SUM(AF3:AF98)</f>
        <v>1400</v>
      </c>
      <c r="AG99" s="11">
        <f>SUM(B99:AF99)</f>
        <v>21100</v>
      </c>
    </row>
    <row r="100" spans="1:33">
      <c r="A100" s="9" t="s">
        <v>100</v>
      </c>
      <c r="B100" s="10">
        <f>B99/4000</f>
        <v>0</v>
      </c>
      <c r="C100" s="10">
        <f t="shared" ref="C100:AD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24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0.05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25">
        <f t="shared" si="1"/>
        <v>0</v>
      </c>
      <c r="S100" s="10">
        <f t="shared" si="1"/>
        <v>0.05</v>
      </c>
      <c r="T100" s="10">
        <f t="shared" si="1"/>
        <v>0.3</v>
      </c>
      <c r="U100" s="10">
        <f t="shared" si="1"/>
        <v>0.97499999999999998</v>
      </c>
      <c r="V100" s="10">
        <f t="shared" si="1"/>
        <v>0</v>
      </c>
      <c r="W100" s="10">
        <f t="shared" si="1"/>
        <v>0</v>
      </c>
      <c r="X100" s="10">
        <f t="shared" si="1"/>
        <v>0.75</v>
      </c>
      <c r="Y100" s="10">
        <f t="shared" si="1"/>
        <v>0.67500000000000004</v>
      </c>
      <c r="Z100" s="10">
        <f t="shared" si="1"/>
        <v>0.75</v>
      </c>
      <c r="AA100" s="10">
        <f t="shared" si="1"/>
        <v>0.6</v>
      </c>
      <c r="AB100" s="10">
        <f t="shared" si="1"/>
        <v>0.32500000000000001</v>
      </c>
      <c r="AC100" s="10">
        <f t="shared" si="1"/>
        <v>0</v>
      </c>
      <c r="AD100" s="10">
        <f t="shared" si="1"/>
        <v>0</v>
      </c>
      <c r="AE100" s="10">
        <f>AE99/4000</f>
        <v>0.45</v>
      </c>
      <c r="AF100" s="10">
        <f>AF99/4000</f>
        <v>0.35</v>
      </c>
      <c r="AG100" s="21">
        <f>AG99/4000</f>
        <v>5.2750000000000004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1" sqref="AG101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2" customWidth="1"/>
    <col min="33" max="33" width="10.5703125" bestFit="1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2" customWidth="1"/>
    <col min="289" max="289" width="10.5703125" bestFit="1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2" customWidth="1"/>
    <col min="545" max="545" width="10.5703125" bestFit="1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2" customWidth="1"/>
    <col min="801" max="801" width="10.5703125" bestFit="1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2" customWidth="1"/>
    <col min="1057" max="1057" width="10.5703125" bestFit="1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2" customWidth="1"/>
    <col min="1313" max="1313" width="10.5703125" bestFit="1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2" customWidth="1"/>
    <col min="1569" max="1569" width="10.5703125" bestFit="1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2" customWidth="1"/>
    <col min="1825" max="1825" width="10.5703125" bestFit="1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2" customWidth="1"/>
    <col min="2081" max="2081" width="10.5703125" bestFit="1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2" customWidth="1"/>
    <col min="2337" max="2337" width="10.5703125" bestFit="1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2" customWidth="1"/>
    <col min="2593" max="2593" width="10.5703125" bestFit="1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2" customWidth="1"/>
    <col min="2849" max="2849" width="10.5703125" bestFit="1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2" customWidth="1"/>
    <col min="3105" max="3105" width="10.5703125" bestFit="1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2" customWidth="1"/>
    <col min="3361" max="3361" width="10.5703125" bestFit="1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2" customWidth="1"/>
    <col min="3617" max="3617" width="10.5703125" bestFit="1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2" customWidth="1"/>
    <col min="3873" max="3873" width="10.5703125" bestFit="1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2" customWidth="1"/>
    <col min="4129" max="4129" width="10.5703125" bestFit="1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2" customWidth="1"/>
    <col min="4385" max="4385" width="10.5703125" bestFit="1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2" customWidth="1"/>
    <col min="4641" max="4641" width="10.5703125" bestFit="1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2" customWidth="1"/>
    <col min="4897" max="4897" width="10.5703125" bestFit="1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2" customWidth="1"/>
    <col min="5153" max="5153" width="10.5703125" bestFit="1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2" customWidth="1"/>
    <col min="5409" max="5409" width="10.5703125" bestFit="1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2" customWidth="1"/>
    <col min="5665" max="5665" width="10.5703125" bestFit="1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2" customWidth="1"/>
    <col min="5921" max="5921" width="10.5703125" bestFit="1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2" customWidth="1"/>
    <col min="6177" max="6177" width="10.5703125" bestFit="1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2" customWidth="1"/>
    <col min="6433" max="6433" width="10.5703125" bestFit="1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2" customWidth="1"/>
    <col min="6689" max="6689" width="10.5703125" bestFit="1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2" customWidth="1"/>
    <col min="6945" max="6945" width="10.5703125" bestFit="1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2" customWidth="1"/>
    <col min="7201" max="7201" width="10.5703125" bestFit="1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2" customWidth="1"/>
    <col min="7457" max="7457" width="10.5703125" bestFit="1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2" customWidth="1"/>
    <col min="7713" max="7713" width="10.5703125" bestFit="1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2" customWidth="1"/>
    <col min="7969" max="7969" width="10.5703125" bestFit="1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2" customWidth="1"/>
    <col min="8225" max="8225" width="10.5703125" bestFit="1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2" customWidth="1"/>
    <col min="8481" max="8481" width="10.5703125" bestFit="1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2" customWidth="1"/>
    <col min="8737" max="8737" width="10.5703125" bestFit="1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2" customWidth="1"/>
    <col min="8993" max="8993" width="10.5703125" bestFit="1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2" customWidth="1"/>
    <col min="9249" max="9249" width="10.5703125" bestFit="1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2" customWidth="1"/>
    <col min="9505" max="9505" width="10.5703125" bestFit="1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2" customWidth="1"/>
    <col min="9761" max="9761" width="10.5703125" bestFit="1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2" customWidth="1"/>
    <col min="10017" max="10017" width="10.5703125" bestFit="1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2" customWidth="1"/>
    <col min="10273" max="10273" width="10.5703125" bestFit="1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2" customWidth="1"/>
    <col min="10529" max="10529" width="10.5703125" bestFit="1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2" customWidth="1"/>
    <col min="10785" max="10785" width="10.5703125" bestFit="1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2" customWidth="1"/>
    <col min="11041" max="11041" width="10.5703125" bestFit="1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2" customWidth="1"/>
    <col min="11297" max="11297" width="10.5703125" bestFit="1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2" customWidth="1"/>
    <col min="11553" max="11553" width="10.5703125" bestFit="1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2" customWidth="1"/>
    <col min="11809" max="11809" width="10.5703125" bestFit="1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2" customWidth="1"/>
    <col min="12065" max="12065" width="10.5703125" bestFit="1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2" customWidth="1"/>
    <col min="12321" max="12321" width="10.5703125" bestFit="1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2" customWidth="1"/>
    <col min="12577" max="12577" width="10.5703125" bestFit="1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2" customWidth="1"/>
    <col min="12833" max="12833" width="10.5703125" bestFit="1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2" customWidth="1"/>
    <col min="13089" max="13089" width="10.5703125" bestFit="1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2" customWidth="1"/>
    <col min="13345" max="13345" width="10.5703125" bestFit="1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2" customWidth="1"/>
    <col min="13601" max="13601" width="10.5703125" bestFit="1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2" customWidth="1"/>
    <col min="13857" max="13857" width="10.5703125" bestFit="1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2" customWidth="1"/>
    <col min="14113" max="14113" width="10.5703125" bestFit="1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2" customWidth="1"/>
    <col min="14369" max="14369" width="10.5703125" bestFit="1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2" customWidth="1"/>
    <col min="14625" max="14625" width="10.5703125" bestFit="1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2" customWidth="1"/>
    <col min="14881" max="14881" width="10.5703125" bestFit="1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2" customWidth="1"/>
    <col min="15137" max="15137" width="10.5703125" bestFit="1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2" customWidth="1"/>
    <col min="15393" max="15393" width="10.5703125" bestFit="1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2" customWidth="1"/>
    <col min="15649" max="15649" width="10.5703125" bestFit="1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2" customWidth="1"/>
    <col min="15905" max="15905" width="10.5703125" bestFit="1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2" customWidth="1"/>
    <col min="16161" max="16161" width="10.5703125" bestFit="1" customWidth="1"/>
  </cols>
  <sheetData>
    <row r="1" spans="1:32" s="15" customFormat="1" ht="21" customHeight="1">
      <c r="A1" s="13" t="s">
        <v>101</v>
      </c>
      <c r="B1" s="14">
        <v>45627</v>
      </c>
      <c r="C1" s="14">
        <v>45628</v>
      </c>
      <c r="D1" s="14">
        <v>45629</v>
      </c>
      <c r="E1" s="14">
        <v>45630</v>
      </c>
      <c r="F1" s="14">
        <v>45631</v>
      </c>
      <c r="G1" s="14">
        <v>45632</v>
      </c>
      <c r="H1" s="14">
        <v>45633</v>
      </c>
      <c r="I1" s="14">
        <v>45634</v>
      </c>
      <c r="J1" s="14">
        <v>45635</v>
      </c>
      <c r="K1" s="14">
        <v>45636</v>
      </c>
      <c r="L1" s="14">
        <v>45637</v>
      </c>
      <c r="M1" s="14">
        <v>45638</v>
      </c>
      <c r="N1" s="14">
        <v>45639</v>
      </c>
      <c r="O1" s="14">
        <v>45640</v>
      </c>
      <c r="P1" s="14">
        <v>45641</v>
      </c>
      <c r="Q1" s="14">
        <v>45642</v>
      </c>
      <c r="R1" s="14">
        <v>45643</v>
      </c>
      <c r="S1" s="14">
        <v>45644</v>
      </c>
      <c r="T1" s="14">
        <v>45645</v>
      </c>
      <c r="U1" s="14">
        <v>45646</v>
      </c>
      <c r="V1" s="14">
        <v>45647</v>
      </c>
      <c r="W1" s="14">
        <v>45648</v>
      </c>
      <c r="X1" s="14">
        <v>45649</v>
      </c>
      <c r="Y1" s="14">
        <v>45650</v>
      </c>
      <c r="Z1" s="14">
        <v>45651</v>
      </c>
      <c r="AA1" s="14">
        <v>45652</v>
      </c>
      <c r="AB1" s="14">
        <v>45653</v>
      </c>
      <c r="AC1" s="14">
        <v>45654</v>
      </c>
      <c r="AD1" s="14">
        <v>45655</v>
      </c>
      <c r="AE1" s="14">
        <v>45656</v>
      </c>
      <c r="AF1" s="14">
        <v>45657</v>
      </c>
    </row>
    <row r="2" spans="1:32" ht="45" customHeight="1">
      <c r="A2" s="16" t="s">
        <v>1</v>
      </c>
      <c r="B2" s="16" t="s">
        <v>102</v>
      </c>
      <c r="C2" s="16" t="s">
        <v>102</v>
      </c>
      <c r="D2" s="16" t="s">
        <v>102</v>
      </c>
      <c r="E2" s="16" t="s">
        <v>102</v>
      </c>
      <c r="F2" s="16" t="s">
        <v>102</v>
      </c>
      <c r="G2" s="16" t="s">
        <v>102</v>
      </c>
      <c r="H2" s="16" t="s">
        <v>102</v>
      </c>
      <c r="I2" s="16" t="s">
        <v>102</v>
      </c>
      <c r="J2" s="16" t="s">
        <v>102</v>
      </c>
      <c r="K2" s="16" t="s">
        <v>102</v>
      </c>
      <c r="L2" s="16" t="s">
        <v>102</v>
      </c>
      <c r="M2" s="16" t="s">
        <v>102</v>
      </c>
      <c r="N2" s="16" t="s">
        <v>102</v>
      </c>
      <c r="O2" s="16" t="s">
        <v>102</v>
      </c>
      <c r="P2" s="16" t="s">
        <v>102</v>
      </c>
      <c r="Q2" s="16" t="s">
        <v>102</v>
      </c>
      <c r="R2" s="16" t="s">
        <v>102</v>
      </c>
      <c r="S2" s="16" t="s">
        <v>102</v>
      </c>
      <c r="T2" s="16" t="s">
        <v>102</v>
      </c>
      <c r="U2" s="16" t="s">
        <v>102</v>
      </c>
      <c r="V2" s="16" t="s">
        <v>102</v>
      </c>
      <c r="W2" s="16" t="s">
        <v>102</v>
      </c>
      <c r="X2" s="16" t="s">
        <v>102</v>
      </c>
      <c r="Y2" s="16" t="s">
        <v>102</v>
      </c>
      <c r="Z2" s="16" t="s">
        <v>102</v>
      </c>
      <c r="AA2" s="16" t="s">
        <v>102</v>
      </c>
      <c r="AB2" s="16" t="s">
        <v>102</v>
      </c>
      <c r="AC2" s="16" t="s">
        <v>102</v>
      </c>
      <c r="AD2" s="16" t="s">
        <v>102</v>
      </c>
      <c r="AE2" s="16" t="s">
        <v>102</v>
      </c>
    </row>
    <row r="3" spans="1:32">
      <c r="A3" s="4" t="s">
        <v>3</v>
      </c>
      <c r="B3" s="6">
        <v>1600</v>
      </c>
      <c r="C3" s="4">
        <v>200</v>
      </c>
      <c r="D3" s="4">
        <v>1900</v>
      </c>
      <c r="E3" s="4">
        <v>870</v>
      </c>
      <c r="F3" s="4">
        <v>640</v>
      </c>
      <c r="G3" s="4">
        <v>750</v>
      </c>
      <c r="H3" s="4">
        <v>400</v>
      </c>
      <c r="I3" s="4">
        <v>400</v>
      </c>
      <c r="J3" s="4">
        <v>1200</v>
      </c>
      <c r="K3" s="4">
        <v>700</v>
      </c>
      <c r="L3" s="4">
        <v>400</v>
      </c>
      <c r="M3" s="4">
        <v>200</v>
      </c>
      <c r="N3" s="4">
        <v>1000</v>
      </c>
      <c r="O3" s="17">
        <v>1150</v>
      </c>
      <c r="P3" s="4">
        <v>700</v>
      </c>
      <c r="Q3" s="4">
        <v>650</v>
      </c>
      <c r="R3" s="4">
        <v>1149.99</v>
      </c>
      <c r="S3" s="4">
        <v>600</v>
      </c>
      <c r="T3" s="4">
        <v>1650</v>
      </c>
      <c r="U3" s="4">
        <v>1000</v>
      </c>
      <c r="V3" s="4">
        <v>1420</v>
      </c>
      <c r="W3" s="4">
        <v>500</v>
      </c>
      <c r="X3" s="4">
        <v>0</v>
      </c>
      <c r="Y3" s="4">
        <v>650</v>
      </c>
      <c r="Z3" s="4">
        <v>300</v>
      </c>
      <c r="AA3" s="4">
        <v>800</v>
      </c>
      <c r="AB3" s="4">
        <v>550</v>
      </c>
      <c r="AC3" s="4">
        <v>1250</v>
      </c>
      <c r="AD3" s="4">
        <v>1550</v>
      </c>
      <c r="AE3" s="4">
        <v>150</v>
      </c>
      <c r="AF3" s="8">
        <v>150</v>
      </c>
    </row>
    <row r="4" spans="1:32">
      <c r="A4" s="4" t="s">
        <v>4</v>
      </c>
      <c r="B4" s="6">
        <v>1500</v>
      </c>
      <c r="C4" s="4">
        <v>250</v>
      </c>
      <c r="D4" s="4">
        <v>1725</v>
      </c>
      <c r="E4" s="4">
        <v>1030</v>
      </c>
      <c r="F4" s="4">
        <v>820</v>
      </c>
      <c r="G4" s="4">
        <v>950</v>
      </c>
      <c r="H4" s="4">
        <v>500</v>
      </c>
      <c r="I4" s="4">
        <v>650</v>
      </c>
      <c r="J4" s="4">
        <v>1250</v>
      </c>
      <c r="K4" s="4">
        <v>850</v>
      </c>
      <c r="L4" s="4">
        <v>409.46</v>
      </c>
      <c r="M4" s="4">
        <v>100</v>
      </c>
      <c r="N4" s="4">
        <v>850</v>
      </c>
      <c r="O4" s="17">
        <v>1200</v>
      </c>
      <c r="P4" s="4">
        <v>900</v>
      </c>
      <c r="Q4" s="4">
        <v>650</v>
      </c>
      <c r="R4" s="4">
        <v>1150</v>
      </c>
      <c r="S4" s="4">
        <v>600</v>
      </c>
      <c r="T4" s="4">
        <v>1750</v>
      </c>
      <c r="U4" s="4">
        <v>1250</v>
      </c>
      <c r="V4" s="4">
        <v>1680</v>
      </c>
      <c r="W4" s="4">
        <v>800</v>
      </c>
      <c r="X4" s="4">
        <v>0</v>
      </c>
      <c r="Y4" s="4">
        <v>500</v>
      </c>
      <c r="Z4" s="4">
        <v>300</v>
      </c>
      <c r="AA4" s="4">
        <v>750</v>
      </c>
      <c r="AB4" s="4">
        <v>550</v>
      </c>
      <c r="AC4" s="4">
        <v>1300</v>
      </c>
      <c r="AD4" s="4">
        <v>1550</v>
      </c>
      <c r="AE4" s="4">
        <v>0</v>
      </c>
      <c r="AF4" s="8">
        <v>150</v>
      </c>
    </row>
    <row r="5" spans="1:32">
      <c r="A5" s="4" t="s">
        <v>5</v>
      </c>
      <c r="B5" s="6">
        <v>1000</v>
      </c>
      <c r="C5" s="4">
        <v>549.99</v>
      </c>
      <c r="D5" s="4">
        <v>1625</v>
      </c>
      <c r="E5" s="4">
        <v>1100</v>
      </c>
      <c r="F5" s="4">
        <v>850</v>
      </c>
      <c r="G5" s="4">
        <v>800</v>
      </c>
      <c r="H5" s="4">
        <v>500</v>
      </c>
      <c r="I5" s="4">
        <v>500</v>
      </c>
      <c r="J5" s="4">
        <v>1350</v>
      </c>
      <c r="K5" s="4">
        <v>1100</v>
      </c>
      <c r="L5" s="4">
        <v>336.92</v>
      </c>
      <c r="M5" s="4">
        <v>150</v>
      </c>
      <c r="N5" s="4">
        <v>750</v>
      </c>
      <c r="O5" s="17">
        <v>1450</v>
      </c>
      <c r="P5" s="4">
        <v>1000</v>
      </c>
      <c r="Q5" s="4">
        <v>725</v>
      </c>
      <c r="R5" s="4">
        <v>1200</v>
      </c>
      <c r="S5" s="4">
        <v>425</v>
      </c>
      <c r="T5" s="4">
        <v>1750</v>
      </c>
      <c r="U5" s="4">
        <v>1200</v>
      </c>
      <c r="V5" s="4">
        <v>1750</v>
      </c>
      <c r="W5" s="4">
        <v>950</v>
      </c>
      <c r="X5" s="4">
        <v>0</v>
      </c>
      <c r="Y5" s="4">
        <v>600</v>
      </c>
      <c r="Z5" s="4">
        <v>0</v>
      </c>
      <c r="AA5" s="4">
        <v>900</v>
      </c>
      <c r="AB5" s="4">
        <v>750</v>
      </c>
      <c r="AC5" s="4">
        <v>1600</v>
      </c>
      <c r="AD5" s="4">
        <v>1600</v>
      </c>
      <c r="AE5" s="4">
        <v>150</v>
      </c>
      <c r="AF5" s="8">
        <v>300</v>
      </c>
    </row>
    <row r="6" spans="1:32">
      <c r="A6" s="4" t="s">
        <v>6</v>
      </c>
      <c r="B6" s="6">
        <v>1100</v>
      </c>
      <c r="C6" s="4">
        <v>550</v>
      </c>
      <c r="D6" s="4">
        <v>1500</v>
      </c>
      <c r="E6" s="4">
        <v>1150</v>
      </c>
      <c r="F6" s="4">
        <v>860</v>
      </c>
      <c r="G6" s="4">
        <v>550</v>
      </c>
      <c r="H6" s="4">
        <v>500</v>
      </c>
      <c r="I6" s="4">
        <v>500</v>
      </c>
      <c r="J6" s="4">
        <v>1350</v>
      </c>
      <c r="K6" s="4">
        <v>1100</v>
      </c>
      <c r="L6" s="4">
        <v>350</v>
      </c>
      <c r="M6" s="4">
        <v>175</v>
      </c>
      <c r="N6" s="4">
        <v>750</v>
      </c>
      <c r="O6" s="17">
        <v>1450</v>
      </c>
      <c r="P6" s="4">
        <v>1000</v>
      </c>
      <c r="Q6" s="4">
        <v>825</v>
      </c>
      <c r="R6" s="4">
        <v>1175</v>
      </c>
      <c r="S6" s="4">
        <v>350</v>
      </c>
      <c r="T6" s="4">
        <v>1850</v>
      </c>
      <c r="U6" s="4">
        <v>1320</v>
      </c>
      <c r="V6" s="4">
        <v>1680</v>
      </c>
      <c r="W6" s="4">
        <v>900</v>
      </c>
      <c r="X6" s="4">
        <v>0</v>
      </c>
      <c r="Y6" s="4">
        <v>550</v>
      </c>
      <c r="Z6" s="4">
        <v>0</v>
      </c>
      <c r="AA6" s="4">
        <v>850</v>
      </c>
      <c r="AB6" s="4">
        <v>950</v>
      </c>
      <c r="AC6" s="4">
        <v>1450</v>
      </c>
      <c r="AD6" s="4">
        <v>1450</v>
      </c>
      <c r="AE6" s="4">
        <v>150</v>
      </c>
      <c r="AF6" s="8">
        <v>300</v>
      </c>
    </row>
    <row r="7" spans="1:32">
      <c r="A7" s="4" t="s">
        <v>7</v>
      </c>
      <c r="B7" s="6">
        <v>1200</v>
      </c>
      <c r="C7" s="4">
        <v>750</v>
      </c>
      <c r="D7" s="4">
        <v>1450</v>
      </c>
      <c r="E7" s="4">
        <v>1100</v>
      </c>
      <c r="F7" s="4">
        <v>930</v>
      </c>
      <c r="G7" s="4">
        <v>450</v>
      </c>
      <c r="H7" s="4">
        <v>600</v>
      </c>
      <c r="I7" s="4">
        <v>650</v>
      </c>
      <c r="J7" s="4">
        <v>1350</v>
      </c>
      <c r="K7" s="4">
        <v>900</v>
      </c>
      <c r="L7" s="4">
        <v>400</v>
      </c>
      <c r="M7" s="4">
        <v>180</v>
      </c>
      <c r="N7" s="4">
        <v>850</v>
      </c>
      <c r="O7" s="17">
        <v>1400</v>
      </c>
      <c r="P7" s="4">
        <v>1000</v>
      </c>
      <c r="Q7" s="4">
        <v>850</v>
      </c>
      <c r="R7" s="4">
        <v>1300</v>
      </c>
      <c r="S7" s="4">
        <v>400</v>
      </c>
      <c r="T7" s="4">
        <v>1799.99</v>
      </c>
      <c r="U7" s="4">
        <v>1450</v>
      </c>
      <c r="V7" s="4">
        <v>1650</v>
      </c>
      <c r="W7" s="4">
        <v>700</v>
      </c>
      <c r="X7" s="4">
        <v>0</v>
      </c>
      <c r="Y7" s="4">
        <v>500</v>
      </c>
      <c r="Z7" s="4">
        <v>0</v>
      </c>
      <c r="AA7" s="4">
        <v>700</v>
      </c>
      <c r="AB7" s="4">
        <v>950</v>
      </c>
      <c r="AC7" s="4">
        <v>1500</v>
      </c>
      <c r="AD7" s="4">
        <v>1300</v>
      </c>
      <c r="AE7" s="4">
        <v>0</v>
      </c>
      <c r="AF7" s="8">
        <v>350</v>
      </c>
    </row>
    <row r="8" spans="1:32">
      <c r="A8" s="4" t="s">
        <v>8</v>
      </c>
      <c r="B8" s="6">
        <v>1200</v>
      </c>
      <c r="C8" s="4">
        <v>550</v>
      </c>
      <c r="D8" s="4">
        <v>1450</v>
      </c>
      <c r="E8" s="4">
        <v>1130</v>
      </c>
      <c r="F8" s="4">
        <v>870</v>
      </c>
      <c r="G8" s="4">
        <v>450</v>
      </c>
      <c r="H8" s="4">
        <v>600</v>
      </c>
      <c r="I8" s="4">
        <v>550</v>
      </c>
      <c r="J8" s="4">
        <v>1300</v>
      </c>
      <c r="K8" s="4">
        <v>600</v>
      </c>
      <c r="L8" s="4">
        <v>400</v>
      </c>
      <c r="M8" s="4">
        <v>170</v>
      </c>
      <c r="N8" s="4">
        <v>1000</v>
      </c>
      <c r="O8" s="17">
        <v>1200</v>
      </c>
      <c r="P8" s="4">
        <v>1000</v>
      </c>
      <c r="Q8" s="4">
        <v>900</v>
      </c>
      <c r="R8" s="4">
        <v>1300</v>
      </c>
      <c r="S8" s="4">
        <v>400</v>
      </c>
      <c r="T8" s="4">
        <v>1800</v>
      </c>
      <c r="U8" s="4">
        <v>1320</v>
      </c>
      <c r="V8" s="4">
        <v>1650</v>
      </c>
      <c r="W8" s="4">
        <v>400</v>
      </c>
      <c r="X8" s="4">
        <v>0</v>
      </c>
      <c r="Y8" s="4">
        <v>500</v>
      </c>
      <c r="Z8" s="4">
        <v>0</v>
      </c>
      <c r="AA8" s="4">
        <v>700</v>
      </c>
      <c r="AB8" s="4">
        <v>950</v>
      </c>
      <c r="AC8" s="4">
        <v>1500</v>
      </c>
      <c r="AD8" s="4">
        <v>1275</v>
      </c>
      <c r="AE8" s="4">
        <v>0</v>
      </c>
      <c r="AF8" s="8">
        <v>300</v>
      </c>
    </row>
    <row r="9" spans="1:32">
      <c r="A9" s="4" t="s">
        <v>9</v>
      </c>
      <c r="B9" s="6">
        <v>1500</v>
      </c>
      <c r="C9" s="4">
        <v>550</v>
      </c>
      <c r="D9" s="4">
        <v>1550</v>
      </c>
      <c r="E9" s="4">
        <v>1250</v>
      </c>
      <c r="F9" s="4">
        <v>850</v>
      </c>
      <c r="G9" s="4">
        <v>1100</v>
      </c>
      <c r="H9" s="4">
        <v>500</v>
      </c>
      <c r="I9" s="4">
        <v>750</v>
      </c>
      <c r="J9" s="4">
        <v>1500</v>
      </c>
      <c r="K9" s="4">
        <v>900</v>
      </c>
      <c r="L9" s="4">
        <v>400</v>
      </c>
      <c r="M9" s="4">
        <v>350</v>
      </c>
      <c r="N9" s="4">
        <v>825</v>
      </c>
      <c r="O9" s="17">
        <v>1400</v>
      </c>
      <c r="P9" s="4">
        <v>1500</v>
      </c>
      <c r="Q9" s="4">
        <v>550</v>
      </c>
      <c r="R9" s="4">
        <v>1350</v>
      </c>
      <c r="S9" s="4">
        <v>450</v>
      </c>
      <c r="T9" s="4">
        <v>1950</v>
      </c>
      <c r="U9" s="4">
        <v>1280</v>
      </c>
      <c r="V9" s="4">
        <v>1600</v>
      </c>
      <c r="W9" s="4">
        <v>650</v>
      </c>
      <c r="X9" s="4">
        <v>0</v>
      </c>
      <c r="Y9" s="4">
        <v>550</v>
      </c>
      <c r="Z9" s="4">
        <v>0</v>
      </c>
      <c r="AA9" s="4">
        <v>750</v>
      </c>
      <c r="AB9" s="4">
        <v>1050</v>
      </c>
      <c r="AC9" s="4">
        <v>1600</v>
      </c>
      <c r="AD9" s="4">
        <v>1250</v>
      </c>
      <c r="AE9" s="4">
        <v>100</v>
      </c>
      <c r="AF9" s="8">
        <v>350</v>
      </c>
    </row>
    <row r="10" spans="1:32">
      <c r="A10" s="4" t="s">
        <v>10</v>
      </c>
      <c r="B10" s="6">
        <v>1500</v>
      </c>
      <c r="C10" s="4">
        <v>550</v>
      </c>
      <c r="D10" s="4">
        <v>1500</v>
      </c>
      <c r="E10" s="4">
        <v>1250</v>
      </c>
      <c r="F10" s="4">
        <v>950</v>
      </c>
      <c r="G10" s="4">
        <v>1050</v>
      </c>
      <c r="H10" s="4">
        <v>500</v>
      </c>
      <c r="I10" s="4">
        <v>650</v>
      </c>
      <c r="J10" s="4">
        <v>1575</v>
      </c>
      <c r="K10" s="4">
        <v>900</v>
      </c>
      <c r="L10" s="4">
        <v>350</v>
      </c>
      <c r="M10" s="4">
        <v>350</v>
      </c>
      <c r="N10" s="4">
        <v>775</v>
      </c>
      <c r="O10" s="17">
        <v>1350</v>
      </c>
      <c r="P10" s="4">
        <v>1400</v>
      </c>
      <c r="Q10" s="4">
        <v>550</v>
      </c>
      <c r="R10" s="4">
        <v>1300</v>
      </c>
      <c r="S10" s="4">
        <v>450</v>
      </c>
      <c r="T10" s="4">
        <v>1950</v>
      </c>
      <c r="U10" s="4">
        <v>1260</v>
      </c>
      <c r="V10" s="4">
        <v>1470</v>
      </c>
      <c r="W10" s="4">
        <v>750</v>
      </c>
      <c r="X10" s="4">
        <v>0</v>
      </c>
      <c r="Y10" s="4">
        <v>550</v>
      </c>
      <c r="Z10" s="4">
        <v>0</v>
      </c>
      <c r="AA10" s="4">
        <v>700</v>
      </c>
      <c r="AB10" s="4">
        <v>950</v>
      </c>
      <c r="AC10" s="4">
        <v>1550</v>
      </c>
      <c r="AD10" s="4">
        <v>1250</v>
      </c>
      <c r="AE10" s="4">
        <v>99.99</v>
      </c>
      <c r="AF10" s="8">
        <v>450</v>
      </c>
    </row>
    <row r="11" spans="1:32">
      <c r="A11" s="4" t="s">
        <v>11</v>
      </c>
      <c r="B11" s="6">
        <v>1250</v>
      </c>
      <c r="C11" s="4">
        <v>550</v>
      </c>
      <c r="D11" s="4">
        <v>1500</v>
      </c>
      <c r="E11" s="4">
        <v>1330</v>
      </c>
      <c r="F11" s="4">
        <v>970</v>
      </c>
      <c r="G11" s="4">
        <v>1000</v>
      </c>
      <c r="H11" s="4">
        <v>400</v>
      </c>
      <c r="I11" s="4">
        <v>525</v>
      </c>
      <c r="J11" s="4">
        <v>1550</v>
      </c>
      <c r="K11" s="4">
        <v>1100</v>
      </c>
      <c r="L11" s="4">
        <v>500</v>
      </c>
      <c r="M11" s="4">
        <v>300</v>
      </c>
      <c r="N11" s="4">
        <v>775</v>
      </c>
      <c r="O11" s="17">
        <v>1100</v>
      </c>
      <c r="P11" s="4">
        <v>1200</v>
      </c>
      <c r="Q11" s="4">
        <v>500</v>
      </c>
      <c r="R11" s="4">
        <v>1350</v>
      </c>
      <c r="S11" s="4">
        <v>500</v>
      </c>
      <c r="T11" s="4">
        <v>1950</v>
      </c>
      <c r="U11" s="4">
        <v>1380</v>
      </c>
      <c r="V11" s="4">
        <v>1220</v>
      </c>
      <c r="W11" s="4">
        <v>800</v>
      </c>
      <c r="X11" s="4">
        <v>0</v>
      </c>
      <c r="Y11" s="4">
        <v>575</v>
      </c>
      <c r="Z11" s="4">
        <v>0</v>
      </c>
      <c r="AA11" s="4">
        <v>500</v>
      </c>
      <c r="AB11" s="4">
        <v>850</v>
      </c>
      <c r="AC11" s="4">
        <v>1400</v>
      </c>
      <c r="AD11" s="4">
        <v>1700</v>
      </c>
      <c r="AE11" s="4">
        <v>50</v>
      </c>
      <c r="AF11" s="8">
        <v>800</v>
      </c>
    </row>
    <row r="12" spans="1:32">
      <c r="A12" s="4" t="s">
        <v>12</v>
      </c>
      <c r="B12" s="6">
        <v>1250</v>
      </c>
      <c r="C12" s="4">
        <v>550</v>
      </c>
      <c r="D12" s="4">
        <v>1550</v>
      </c>
      <c r="E12" s="4">
        <v>1340</v>
      </c>
      <c r="F12" s="4">
        <v>920</v>
      </c>
      <c r="G12" s="4">
        <v>1000</v>
      </c>
      <c r="H12" s="4">
        <v>400</v>
      </c>
      <c r="I12" s="4">
        <v>550</v>
      </c>
      <c r="J12" s="4">
        <v>1600</v>
      </c>
      <c r="K12" s="4">
        <v>1100</v>
      </c>
      <c r="L12" s="4">
        <v>500</v>
      </c>
      <c r="M12" s="4">
        <v>200</v>
      </c>
      <c r="N12" s="4">
        <v>750</v>
      </c>
      <c r="O12" s="17">
        <v>950</v>
      </c>
      <c r="P12" s="4">
        <v>1200</v>
      </c>
      <c r="Q12" s="4">
        <v>500</v>
      </c>
      <c r="R12" s="4">
        <v>1350</v>
      </c>
      <c r="S12" s="4">
        <v>500</v>
      </c>
      <c r="T12" s="4">
        <v>1950</v>
      </c>
      <c r="U12" s="4">
        <v>1390</v>
      </c>
      <c r="V12" s="4">
        <v>1170</v>
      </c>
      <c r="W12" s="4">
        <v>800</v>
      </c>
      <c r="X12" s="4">
        <v>0</v>
      </c>
      <c r="Y12" s="4">
        <v>550</v>
      </c>
      <c r="Z12" s="4">
        <v>0</v>
      </c>
      <c r="AA12" s="4">
        <v>500</v>
      </c>
      <c r="AB12" s="4">
        <v>900</v>
      </c>
      <c r="AC12" s="4">
        <v>1350</v>
      </c>
      <c r="AD12" s="4">
        <v>1700</v>
      </c>
      <c r="AE12" s="4">
        <v>50</v>
      </c>
      <c r="AF12" s="8">
        <v>800</v>
      </c>
    </row>
    <row r="13" spans="1:32">
      <c r="A13" s="4" t="s">
        <v>13</v>
      </c>
      <c r="B13" s="6">
        <v>1350</v>
      </c>
      <c r="C13" s="4">
        <v>500</v>
      </c>
      <c r="D13" s="4">
        <v>1550</v>
      </c>
      <c r="E13" s="4">
        <v>1360</v>
      </c>
      <c r="F13" s="4">
        <v>900</v>
      </c>
      <c r="G13" s="4">
        <v>1100</v>
      </c>
      <c r="H13" s="4">
        <v>400</v>
      </c>
      <c r="I13" s="4">
        <v>500</v>
      </c>
      <c r="J13" s="4">
        <v>1550</v>
      </c>
      <c r="K13" s="4">
        <v>900</v>
      </c>
      <c r="L13" s="4">
        <v>500</v>
      </c>
      <c r="M13" s="4">
        <v>200</v>
      </c>
      <c r="N13" s="4">
        <v>1050</v>
      </c>
      <c r="O13" s="17">
        <v>950</v>
      </c>
      <c r="P13" s="4">
        <v>1200</v>
      </c>
      <c r="Q13" s="4">
        <v>700</v>
      </c>
      <c r="R13" s="4">
        <v>1350</v>
      </c>
      <c r="S13" s="4">
        <v>400</v>
      </c>
      <c r="T13" s="4">
        <v>2000</v>
      </c>
      <c r="U13" s="4">
        <v>1350</v>
      </c>
      <c r="V13" s="4">
        <v>1100</v>
      </c>
      <c r="W13" s="4">
        <v>800</v>
      </c>
      <c r="X13" s="4">
        <v>0</v>
      </c>
      <c r="Y13" s="4">
        <v>500</v>
      </c>
      <c r="Z13" s="4">
        <v>0</v>
      </c>
      <c r="AA13" s="4">
        <v>450</v>
      </c>
      <c r="AB13" s="4">
        <v>800</v>
      </c>
      <c r="AC13" s="4">
        <v>1350</v>
      </c>
      <c r="AD13" s="4">
        <v>1650</v>
      </c>
      <c r="AE13" s="4">
        <v>0</v>
      </c>
      <c r="AF13" s="8">
        <v>850</v>
      </c>
    </row>
    <row r="14" spans="1:32">
      <c r="A14" s="4" t="s">
        <v>14</v>
      </c>
      <c r="B14" s="6">
        <v>1350</v>
      </c>
      <c r="C14" s="4">
        <v>450</v>
      </c>
      <c r="D14" s="4">
        <v>1550</v>
      </c>
      <c r="E14" s="4">
        <v>1340</v>
      </c>
      <c r="F14" s="4">
        <v>900</v>
      </c>
      <c r="G14" s="4">
        <v>1100</v>
      </c>
      <c r="H14" s="4">
        <v>400</v>
      </c>
      <c r="I14" s="4">
        <v>550</v>
      </c>
      <c r="J14" s="4">
        <v>1550</v>
      </c>
      <c r="K14" s="4">
        <v>900</v>
      </c>
      <c r="L14" s="4">
        <v>500</v>
      </c>
      <c r="M14" s="4">
        <v>200</v>
      </c>
      <c r="N14" s="4">
        <v>1000</v>
      </c>
      <c r="O14" s="17">
        <v>1050</v>
      </c>
      <c r="P14" s="4">
        <v>1200</v>
      </c>
      <c r="Q14" s="4">
        <v>699.99</v>
      </c>
      <c r="R14" s="4">
        <v>1200</v>
      </c>
      <c r="S14" s="4">
        <v>400</v>
      </c>
      <c r="T14" s="4">
        <v>1900</v>
      </c>
      <c r="U14" s="4">
        <v>1350</v>
      </c>
      <c r="V14" s="4">
        <v>1030</v>
      </c>
      <c r="W14" s="4">
        <v>800</v>
      </c>
      <c r="X14" s="4">
        <v>0</v>
      </c>
      <c r="Y14" s="4">
        <v>475</v>
      </c>
      <c r="Z14" s="4">
        <v>0</v>
      </c>
      <c r="AA14" s="4">
        <v>400</v>
      </c>
      <c r="AB14" s="4">
        <v>800</v>
      </c>
      <c r="AC14" s="4">
        <v>1250</v>
      </c>
      <c r="AD14" s="4">
        <v>1650</v>
      </c>
      <c r="AE14" s="4">
        <v>0</v>
      </c>
      <c r="AF14" s="8">
        <v>900</v>
      </c>
    </row>
    <row r="15" spans="1:32">
      <c r="A15" s="4" t="s">
        <v>15</v>
      </c>
      <c r="B15" s="6">
        <v>1300</v>
      </c>
      <c r="C15" s="4">
        <v>500</v>
      </c>
      <c r="D15" s="4">
        <v>1600</v>
      </c>
      <c r="E15" s="4">
        <v>1300</v>
      </c>
      <c r="F15" s="4">
        <v>800</v>
      </c>
      <c r="G15" s="4">
        <v>1100</v>
      </c>
      <c r="H15" s="4">
        <v>550</v>
      </c>
      <c r="I15" s="4">
        <v>600</v>
      </c>
      <c r="J15" s="4">
        <v>1350</v>
      </c>
      <c r="K15" s="4">
        <v>900</v>
      </c>
      <c r="L15" s="4">
        <v>500</v>
      </c>
      <c r="M15" s="4">
        <v>150</v>
      </c>
      <c r="N15" s="4">
        <v>900</v>
      </c>
      <c r="O15" s="17">
        <v>1000</v>
      </c>
      <c r="P15" s="4">
        <v>1300</v>
      </c>
      <c r="Q15" s="4">
        <v>500</v>
      </c>
      <c r="R15" s="4">
        <v>1100</v>
      </c>
      <c r="S15" s="4">
        <v>400</v>
      </c>
      <c r="T15" s="4">
        <v>1850</v>
      </c>
      <c r="U15" s="4">
        <v>1350</v>
      </c>
      <c r="V15" s="4">
        <v>1040</v>
      </c>
      <c r="W15" s="4">
        <v>800</v>
      </c>
      <c r="X15" s="4">
        <v>0</v>
      </c>
      <c r="Y15" s="4">
        <v>500</v>
      </c>
      <c r="Z15" s="4">
        <v>0</v>
      </c>
      <c r="AA15" s="4">
        <v>400</v>
      </c>
      <c r="AB15" s="4">
        <v>800</v>
      </c>
      <c r="AC15" s="4">
        <v>1250</v>
      </c>
      <c r="AD15" s="4">
        <v>1700</v>
      </c>
      <c r="AE15" s="4">
        <v>0</v>
      </c>
      <c r="AF15" s="8">
        <v>830</v>
      </c>
    </row>
    <row r="16" spans="1:32">
      <c r="A16" s="4" t="s">
        <v>16</v>
      </c>
      <c r="B16" s="6">
        <v>1300</v>
      </c>
      <c r="C16" s="4">
        <v>500</v>
      </c>
      <c r="D16" s="4">
        <v>1600</v>
      </c>
      <c r="E16" s="4">
        <v>1300</v>
      </c>
      <c r="F16" s="4">
        <v>800</v>
      </c>
      <c r="G16" s="4">
        <v>1100</v>
      </c>
      <c r="H16" s="4">
        <v>550</v>
      </c>
      <c r="I16" s="4">
        <v>650</v>
      </c>
      <c r="J16" s="4">
        <v>1350</v>
      </c>
      <c r="K16" s="4">
        <v>900</v>
      </c>
      <c r="L16" s="4">
        <v>500</v>
      </c>
      <c r="M16" s="4">
        <v>150</v>
      </c>
      <c r="N16" s="4">
        <v>850</v>
      </c>
      <c r="O16" s="17">
        <v>1000</v>
      </c>
      <c r="P16" s="4">
        <v>1300</v>
      </c>
      <c r="Q16" s="4">
        <v>500</v>
      </c>
      <c r="R16" s="4">
        <v>1000</v>
      </c>
      <c r="S16" s="4">
        <v>350</v>
      </c>
      <c r="T16" s="4">
        <v>1800</v>
      </c>
      <c r="U16" s="4">
        <v>1350</v>
      </c>
      <c r="V16" s="4">
        <v>1045</v>
      </c>
      <c r="W16" s="4">
        <v>800</v>
      </c>
      <c r="X16" s="4">
        <v>0</v>
      </c>
      <c r="Y16" s="4">
        <v>525</v>
      </c>
      <c r="Z16" s="4">
        <v>0</v>
      </c>
      <c r="AA16" s="4">
        <v>400</v>
      </c>
      <c r="AB16" s="4">
        <v>750</v>
      </c>
      <c r="AC16" s="4">
        <v>1250</v>
      </c>
      <c r="AD16" s="4">
        <v>1700</v>
      </c>
      <c r="AE16" s="4">
        <v>0</v>
      </c>
      <c r="AF16" s="8">
        <v>830</v>
      </c>
    </row>
    <row r="17" spans="1:32">
      <c r="A17" s="4" t="s">
        <v>17</v>
      </c>
      <c r="B17" s="6">
        <v>1200</v>
      </c>
      <c r="C17" s="4">
        <v>550</v>
      </c>
      <c r="D17" s="4">
        <v>1600</v>
      </c>
      <c r="E17" s="4">
        <v>1350</v>
      </c>
      <c r="F17" s="4">
        <v>800</v>
      </c>
      <c r="G17" s="4">
        <v>1100</v>
      </c>
      <c r="H17" s="4">
        <v>550</v>
      </c>
      <c r="I17" s="4">
        <v>750</v>
      </c>
      <c r="J17" s="4">
        <v>1450</v>
      </c>
      <c r="K17" s="4">
        <v>800</v>
      </c>
      <c r="L17" s="4">
        <v>500</v>
      </c>
      <c r="M17" s="4">
        <v>275</v>
      </c>
      <c r="N17" s="4">
        <v>825</v>
      </c>
      <c r="O17" s="17">
        <v>1100</v>
      </c>
      <c r="P17" s="4">
        <v>1300</v>
      </c>
      <c r="Q17" s="4">
        <v>500</v>
      </c>
      <c r="R17" s="4">
        <v>850</v>
      </c>
      <c r="S17" s="4">
        <v>500</v>
      </c>
      <c r="T17" s="4">
        <v>1800</v>
      </c>
      <c r="U17" s="4">
        <v>1350</v>
      </c>
      <c r="V17" s="4">
        <v>1050</v>
      </c>
      <c r="W17" s="4">
        <v>800</v>
      </c>
      <c r="X17" s="4">
        <v>0</v>
      </c>
      <c r="Y17" s="4">
        <v>400</v>
      </c>
      <c r="Z17" s="4">
        <v>0</v>
      </c>
      <c r="AA17" s="4">
        <v>650</v>
      </c>
      <c r="AB17" s="4">
        <v>800</v>
      </c>
      <c r="AC17" s="4">
        <v>1300</v>
      </c>
      <c r="AD17" s="4">
        <v>1700</v>
      </c>
      <c r="AE17" s="4">
        <v>0</v>
      </c>
      <c r="AF17" s="8">
        <v>750</v>
      </c>
    </row>
    <row r="18" spans="1:32">
      <c r="A18" s="4" t="s">
        <v>18</v>
      </c>
      <c r="B18" s="6">
        <v>1200</v>
      </c>
      <c r="C18" s="4">
        <v>600</v>
      </c>
      <c r="D18" s="4">
        <v>1550</v>
      </c>
      <c r="E18" s="4">
        <v>1330</v>
      </c>
      <c r="F18" s="4">
        <v>800</v>
      </c>
      <c r="G18" s="4">
        <v>1100</v>
      </c>
      <c r="H18" s="4">
        <v>650</v>
      </c>
      <c r="I18" s="4">
        <v>850</v>
      </c>
      <c r="J18" s="4">
        <v>1400</v>
      </c>
      <c r="K18" s="4">
        <v>800</v>
      </c>
      <c r="L18" s="4">
        <v>500</v>
      </c>
      <c r="M18" s="4">
        <v>175</v>
      </c>
      <c r="N18" s="4">
        <v>875</v>
      </c>
      <c r="O18" s="17">
        <v>1050</v>
      </c>
      <c r="P18" s="4">
        <v>1300</v>
      </c>
      <c r="Q18" s="4">
        <v>500</v>
      </c>
      <c r="R18" s="4">
        <v>900</v>
      </c>
      <c r="S18" s="4">
        <v>500</v>
      </c>
      <c r="T18" s="4">
        <v>1800</v>
      </c>
      <c r="U18" s="4">
        <v>1370</v>
      </c>
      <c r="V18" s="4">
        <v>1100</v>
      </c>
      <c r="W18" s="4">
        <v>750</v>
      </c>
      <c r="X18" s="4">
        <v>0</v>
      </c>
      <c r="Y18" s="4">
        <v>350</v>
      </c>
      <c r="Z18" s="4">
        <v>0</v>
      </c>
      <c r="AA18" s="4">
        <v>650</v>
      </c>
      <c r="AB18" s="4">
        <v>800</v>
      </c>
      <c r="AC18" s="4">
        <v>1350</v>
      </c>
      <c r="AD18" s="4">
        <v>1650</v>
      </c>
      <c r="AE18" s="4">
        <v>0</v>
      </c>
      <c r="AF18" s="8">
        <v>750</v>
      </c>
    </row>
    <row r="19" spans="1:32">
      <c r="A19" s="4" t="s">
        <v>19</v>
      </c>
      <c r="B19" s="6">
        <v>1250</v>
      </c>
      <c r="C19" s="4">
        <v>550</v>
      </c>
      <c r="D19" s="4">
        <v>1550</v>
      </c>
      <c r="E19" s="4">
        <v>1250</v>
      </c>
      <c r="F19" s="4">
        <v>625</v>
      </c>
      <c r="G19" s="4">
        <v>1200</v>
      </c>
      <c r="H19" s="4">
        <v>650</v>
      </c>
      <c r="I19" s="4">
        <v>750</v>
      </c>
      <c r="J19" s="4">
        <v>1400</v>
      </c>
      <c r="K19" s="4">
        <v>800</v>
      </c>
      <c r="L19" s="4">
        <v>400</v>
      </c>
      <c r="M19" s="4">
        <v>200</v>
      </c>
      <c r="N19" s="4">
        <v>970</v>
      </c>
      <c r="O19" s="17">
        <v>1100</v>
      </c>
      <c r="P19" s="4">
        <v>1200</v>
      </c>
      <c r="Q19" s="4">
        <v>600</v>
      </c>
      <c r="R19" s="4">
        <v>1000</v>
      </c>
      <c r="S19" s="4">
        <v>500</v>
      </c>
      <c r="T19" s="4">
        <v>1950</v>
      </c>
      <c r="U19" s="4">
        <v>1450</v>
      </c>
      <c r="V19" s="4">
        <v>1250</v>
      </c>
      <c r="W19" s="4">
        <v>750</v>
      </c>
      <c r="X19" s="4">
        <v>200</v>
      </c>
      <c r="Y19" s="4">
        <v>500</v>
      </c>
      <c r="Z19" s="4">
        <v>0</v>
      </c>
      <c r="AA19" s="4">
        <v>600</v>
      </c>
      <c r="AB19" s="4">
        <v>950</v>
      </c>
      <c r="AC19" s="4">
        <v>1450</v>
      </c>
      <c r="AD19" s="4">
        <v>1750</v>
      </c>
      <c r="AE19" s="4">
        <v>150</v>
      </c>
      <c r="AF19" s="8">
        <v>850</v>
      </c>
    </row>
    <row r="20" spans="1:32">
      <c r="A20" s="4" t="s">
        <v>20</v>
      </c>
      <c r="B20" s="6">
        <v>1250</v>
      </c>
      <c r="C20" s="4">
        <v>600</v>
      </c>
      <c r="D20" s="4">
        <v>1425</v>
      </c>
      <c r="E20" s="4">
        <v>1250</v>
      </c>
      <c r="F20" s="4">
        <v>625</v>
      </c>
      <c r="G20" s="4">
        <v>1300</v>
      </c>
      <c r="H20" s="4">
        <v>700</v>
      </c>
      <c r="I20" s="4">
        <v>800</v>
      </c>
      <c r="J20" s="4">
        <v>1400</v>
      </c>
      <c r="K20" s="4">
        <v>800</v>
      </c>
      <c r="L20" s="4">
        <v>300</v>
      </c>
      <c r="M20" s="4">
        <v>220</v>
      </c>
      <c r="N20" s="4">
        <v>920</v>
      </c>
      <c r="O20" s="17">
        <v>1050</v>
      </c>
      <c r="P20" s="4">
        <v>1200</v>
      </c>
      <c r="Q20" s="4">
        <v>600</v>
      </c>
      <c r="R20" s="4">
        <v>1150</v>
      </c>
      <c r="S20" s="4">
        <v>500</v>
      </c>
      <c r="T20" s="4">
        <v>1950</v>
      </c>
      <c r="U20" s="4">
        <v>1400</v>
      </c>
      <c r="V20" s="4">
        <v>1300</v>
      </c>
      <c r="W20" s="4">
        <v>750</v>
      </c>
      <c r="X20" s="4">
        <v>200</v>
      </c>
      <c r="Y20" s="4">
        <v>550</v>
      </c>
      <c r="Z20" s="4">
        <v>0</v>
      </c>
      <c r="AA20" s="4">
        <v>600</v>
      </c>
      <c r="AB20" s="4">
        <v>900</v>
      </c>
      <c r="AC20" s="4">
        <v>1250</v>
      </c>
      <c r="AD20" s="4">
        <v>1750</v>
      </c>
      <c r="AE20" s="4">
        <v>150</v>
      </c>
      <c r="AF20" s="8">
        <v>900</v>
      </c>
    </row>
    <row r="21" spans="1:32">
      <c r="A21" s="4" t="s">
        <v>21</v>
      </c>
      <c r="B21" s="6">
        <v>1100</v>
      </c>
      <c r="C21" s="4">
        <v>450</v>
      </c>
      <c r="D21" s="4">
        <v>1400</v>
      </c>
      <c r="E21" s="4">
        <v>1275</v>
      </c>
      <c r="F21" s="4">
        <v>250</v>
      </c>
      <c r="G21" s="4">
        <v>950</v>
      </c>
      <c r="H21" s="4">
        <v>650</v>
      </c>
      <c r="I21" s="4">
        <v>650</v>
      </c>
      <c r="J21" s="4">
        <v>1250</v>
      </c>
      <c r="K21" s="4">
        <v>799.99</v>
      </c>
      <c r="L21" s="4">
        <v>214.55</v>
      </c>
      <c r="M21" s="4">
        <v>250</v>
      </c>
      <c r="N21" s="4">
        <v>950</v>
      </c>
      <c r="O21" s="17">
        <v>1050</v>
      </c>
      <c r="P21" s="4">
        <v>1200</v>
      </c>
      <c r="Q21" s="4">
        <v>600</v>
      </c>
      <c r="R21" s="4">
        <v>1000</v>
      </c>
      <c r="S21" s="4">
        <v>400</v>
      </c>
      <c r="T21" s="4">
        <v>1850</v>
      </c>
      <c r="U21" s="4">
        <v>1370</v>
      </c>
      <c r="V21" s="4">
        <v>1600</v>
      </c>
      <c r="W21" s="4">
        <v>750</v>
      </c>
      <c r="X21" s="4">
        <v>100</v>
      </c>
      <c r="Y21" s="4">
        <v>400</v>
      </c>
      <c r="Z21" s="4">
        <v>0</v>
      </c>
      <c r="AA21" s="4">
        <v>700</v>
      </c>
      <c r="AB21" s="4">
        <v>900</v>
      </c>
      <c r="AC21" s="4">
        <v>1100</v>
      </c>
      <c r="AD21" s="4">
        <v>1780</v>
      </c>
      <c r="AE21" s="4">
        <v>50</v>
      </c>
      <c r="AF21" s="8">
        <v>1000</v>
      </c>
    </row>
    <row r="22" spans="1:32">
      <c r="A22" s="4" t="s">
        <v>22</v>
      </c>
      <c r="B22" s="6">
        <v>975</v>
      </c>
      <c r="C22" s="4">
        <v>300</v>
      </c>
      <c r="D22" s="4">
        <v>1550</v>
      </c>
      <c r="E22" s="4">
        <v>1250</v>
      </c>
      <c r="F22" s="4">
        <v>0</v>
      </c>
      <c r="G22" s="4">
        <v>800</v>
      </c>
      <c r="H22" s="4">
        <v>650</v>
      </c>
      <c r="I22" s="4">
        <v>600</v>
      </c>
      <c r="J22" s="4">
        <v>1200</v>
      </c>
      <c r="K22" s="4">
        <v>800</v>
      </c>
      <c r="L22" s="4">
        <v>200</v>
      </c>
      <c r="M22" s="4">
        <v>189.99</v>
      </c>
      <c r="N22" s="4">
        <v>950</v>
      </c>
      <c r="O22" s="17">
        <v>1500</v>
      </c>
      <c r="P22" s="4">
        <v>1200</v>
      </c>
      <c r="Q22" s="4">
        <v>600</v>
      </c>
      <c r="R22" s="4">
        <v>950</v>
      </c>
      <c r="S22" s="4">
        <v>500</v>
      </c>
      <c r="T22" s="4">
        <v>1850</v>
      </c>
      <c r="U22" s="4">
        <v>1300</v>
      </c>
      <c r="V22" s="4">
        <v>1900</v>
      </c>
      <c r="W22" s="4">
        <v>750</v>
      </c>
      <c r="X22" s="4">
        <v>300</v>
      </c>
      <c r="Y22" s="4">
        <v>400</v>
      </c>
      <c r="Z22" s="4">
        <v>0</v>
      </c>
      <c r="AA22" s="4">
        <v>850</v>
      </c>
      <c r="AB22" s="4">
        <v>975</v>
      </c>
      <c r="AC22" s="4">
        <v>1100</v>
      </c>
      <c r="AD22" s="4">
        <v>1880</v>
      </c>
      <c r="AE22" s="4">
        <v>100</v>
      </c>
      <c r="AF22" s="8">
        <v>1150</v>
      </c>
    </row>
    <row r="23" spans="1:32">
      <c r="A23" s="4" t="s">
        <v>23</v>
      </c>
      <c r="B23" s="6">
        <v>1000</v>
      </c>
      <c r="C23" s="4">
        <v>450</v>
      </c>
      <c r="D23" s="4">
        <v>1350</v>
      </c>
      <c r="E23" s="4">
        <v>1300</v>
      </c>
      <c r="F23" s="4">
        <v>0</v>
      </c>
      <c r="G23" s="4">
        <v>800</v>
      </c>
      <c r="H23" s="4">
        <v>550</v>
      </c>
      <c r="I23" s="4">
        <v>550</v>
      </c>
      <c r="J23" s="4">
        <v>1350</v>
      </c>
      <c r="K23" s="4">
        <v>850</v>
      </c>
      <c r="L23" s="4">
        <v>200</v>
      </c>
      <c r="M23" s="4">
        <v>400</v>
      </c>
      <c r="N23" s="4">
        <v>950</v>
      </c>
      <c r="O23" s="17">
        <v>1600</v>
      </c>
      <c r="P23" s="4">
        <v>850</v>
      </c>
      <c r="Q23" s="4">
        <v>700</v>
      </c>
      <c r="R23" s="4">
        <v>750</v>
      </c>
      <c r="S23" s="4">
        <v>300</v>
      </c>
      <c r="T23" s="4">
        <v>1850</v>
      </c>
      <c r="U23" s="4">
        <v>1500</v>
      </c>
      <c r="V23" s="4">
        <v>1800</v>
      </c>
      <c r="W23" s="4">
        <v>900</v>
      </c>
      <c r="X23" s="4">
        <v>600</v>
      </c>
      <c r="Y23" s="4">
        <v>600</v>
      </c>
      <c r="Z23" s="4">
        <v>0</v>
      </c>
      <c r="AA23" s="4">
        <v>850</v>
      </c>
      <c r="AB23" s="4">
        <v>1050</v>
      </c>
      <c r="AC23" s="4">
        <v>1150</v>
      </c>
      <c r="AD23" s="4">
        <v>2000</v>
      </c>
      <c r="AE23" s="4">
        <v>0</v>
      </c>
      <c r="AF23" s="8">
        <v>600</v>
      </c>
    </row>
    <row r="24" spans="1:32">
      <c r="A24" s="4" t="s">
        <v>24</v>
      </c>
      <c r="B24" s="6">
        <v>1050</v>
      </c>
      <c r="C24" s="4">
        <v>450</v>
      </c>
      <c r="D24" s="4">
        <v>1350</v>
      </c>
      <c r="E24" s="4">
        <v>1200</v>
      </c>
      <c r="F24" s="4">
        <v>325</v>
      </c>
      <c r="G24" s="4">
        <v>1100</v>
      </c>
      <c r="H24" s="4">
        <v>800</v>
      </c>
      <c r="I24" s="4">
        <v>400</v>
      </c>
      <c r="J24" s="4">
        <v>1250</v>
      </c>
      <c r="K24" s="4">
        <v>750</v>
      </c>
      <c r="L24" s="4">
        <v>150</v>
      </c>
      <c r="M24" s="4">
        <v>370</v>
      </c>
      <c r="N24" s="4">
        <v>1150</v>
      </c>
      <c r="O24" s="17">
        <v>1600</v>
      </c>
      <c r="P24" s="4">
        <v>750</v>
      </c>
      <c r="Q24" s="4">
        <v>400</v>
      </c>
      <c r="R24" s="4">
        <v>550</v>
      </c>
      <c r="S24" s="4">
        <v>200</v>
      </c>
      <c r="T24" s="4">
        <v>1900</v>
      </c>
      <c r="U24" s="4">
        <v>1500</v>
      </c>
      <c r="V24" s="4">
        <v>1400</v>
      </c>
      <c r="W24" s="4">
        <v>1150</v>
      </c>
      <c r="X24" s="4">
        <v>850</v>
      </c>
      <c r="Y24" s="4">
        <v>1100</v>
      </c>
      <c r="Z24" s="4">
        <v>0</v>
      </c>
      <c r="AA24" s="4">
        <v>1200</v>
      </c>
      <c r="AB24" s="4">
        <v>1250</v>
      </c>
      <c r="AC24" s="4">
        <v>1200</v>
      </c>
      <c r="AD24" s="4">
        <v>2750</v>
      </c>
      <c r="AE24" s="4">
        <v>0</v>
      </c>
      <c r="AF24" s="8">
        <v>500</v>
      </c>
    </row>
    <row r="25" spans="1:32">
      <c r="A25" s="4" t="s">
        <v>25</v>
      </c>
      <c r="B25" s="6">
        <v>750</v>
      </c>
      <c r="C25" s="4">
        <v>600</v>
      </c>
      <c r="D25" s="4">
        <v>1350</v>
      </c>
      <c r="E25" s="4">
        <v>750</v>
      </c>
      <c r="F25" s="4">
        <v>575</v>
      </c>
      <c r="G25" s="4">
        <v>750</v>
      </c>
      <c r="H25" s="4">
        <v>1000</v>
      </c>
      <c r="I25" s="4">
        <v>500</v>
      </c>
      <c r="J25" s="4">
        <v>1550</v>
      </c>
      <c r="K25" s="4">
        <v>350</v>
      </c>
      <c r="L25" s="4">
        <v>450</v>
      </c>
      <c r="M25" s="4">
        <v>0</v>
      </c>
      <c r="N25" s="4">
        <v>850</v>
      </c>
      <c r="O25" s="17">
        <v>1300</v>
      </c>
      <c r="P25" s="4">
        <v>500</v>
      </c>
      <c r="Q25" s="4">
        <v>250</v>
      </c>
      <c r="R25" s="4">
        <v>400</v>
      </c>
      <c r="S25" s="4">
        <v>0</v>
      </c>
      <c r="T25" s="4">
        <v>1600</v>
      </c>
      <c r="U25" s="4">
        <v>1400</v>
      </c>
      <c r="V25" s="4">
        <v>1350</v>
      </c>
      <c r="W25" s="4">
        <v>900</v>
      </c>
      <c r="X25" s="4">
        <v>700</v>
      </c>
      <c r="Y25" s="4">
        <v>1050</v>
      </c>
      <c r="Z25" s="4">
        <v>100</v>
      </c>
      <c r="AA25" s="4">
        <v>1100</v>
      </c>
      <c r="AB25" s="4">
        <v>1300</v>
      </c>
      <c r="AC25" s="4">
        <v>1100</v>
      </c>
      <c r="AD25" s="4">
        <v>2650</v>
      </c>
      <c r="AE25" s="4">
        <v>300</v>
      </c>
      <c r="AF25" s="8">
        <v>585.55999999999995</v>
      </c>
    </row>
    <row r="26" spans="1:32">
      <c r="A26" s="4" t="s">
        <v>26</v>
      </c>
      <c r="B26" s="6">
        <v>600</v>
      </c>
      <c r="C26" s="4">
        <v>900</v>
      </c>
      <c r="D26" s="4">
        <v>1400</v>
      </c>
      <c r="E26" s="4">
        <v>518.53</v>
      </c>
      <c r="F26" s="4">
        <v>900</v>
      </c>
      <c r="G26" s="4">
        <v>700</v>
      </c>
      <c r="H26" s="4">
        <v>1200</v>
      </c>
      <c r="I26" s="4">
        <v>350</v>
      </c>
      <c r="J26" s="4">
        <v>1800</v>
      </c>
      <c r="K26" s="4">
        <v>500</v>
      </c>
      <c r="L26" s="4">
        <v>1100</v>
      </c>
      <c r="M26" s="4">
        <v>255.5</v>
      </c>
      <c r="N26" s="4">
        <v>123.2</v>
      </c>
      <c r="O26" s="17">
        <v>1200</v>
      </c>
      <c r="P26" s="4">
        <v>200</v>
      </c>
      <c r="Q26" s="4">
        <v>51.64</v>
      </c>
      <c r="R26" s="4">
        <v>300</v>
      </c>
      <c r="S26" s="4">
        <v>0</v>
      </c>
      <c r="T26" s="4">
        <v>1600</v>
      </c>
      <c r="U26" s="4">
        <v>1350</v>
      </c>
      <c r="V26" s="4">
        <v>850</v>
      </c>
      <c r="W26" s="4">
        <v>1150</v>
      </c>
      <c r="X26" s="4">
        <v>800</v>
      </c>
      <c r="Y26" s="4">
        <v>1100</v>
      </c>
      <c r="Z26" s="4">
        <v>0</v>
      </c>
      <c r="AA26" s="4">
        <v>900</v>
      </c>
      <c r="AB26" s="4">
        <v>1400</v>
      </c>
      <c r="AC26" s="4">
        <v>1200</v>
      </c>
      <c r="AD26" s="4">
        <v>2280</v>
      </c>
      <c r="AE26" s="4">
        <v>100</v>
      </c>
      <c r="AF26" s="8">
        <v>550</v>
      </c>
    </row>
    <row r="27" spans="1:32">
      <c r="A27" s="4" t="s">
        <v>27</v>
      </c>
      <c r="B27" s="6">
        <v>1000</v>
      </c>
      <c r="C27" s="4">
        <v>1400</v>
      </c>
      <c r="D27" s="4">
        <v>1391.15</v>
      </c>
      <c r="E27" s="4">
        <v>301.74</v>
      </c>
      <c r="F27" s="4">
        <v>500</v>
      </c>
      <c r="G27" s="4">
        <v>1000</v>
      </c>
      <c r="H27" s="4">
        <v>1000</v>
      </c>
      <c r="I27" s="4">
        <v>800</v>
      </c>
      <c r="J27" s="4">
        <v>1500</v>
      </c>
      <c r="K27" s="4">
        <v>1200</v>
      </c>
      <c r="L27" s="4">
        <v>1100</v>
      </c>
      <c r="M27" s="4">
        <v>500</v>
      </c>
      <c r="N27" s="4">
        <v>720</v>
      </c>
      <c r="O27" s="17">
        <v>1850</v>
      </c>
      <c r="P27" s="4">
        <v>0</v>
      </c>
      <c r="Q27" s="4">
        <v>0</v>
      </c>
      <c r="R27" s="4">
        <v>800</v>
      </c>
      <c r="S27" s="4">
        <v>200</v>
      </c>
      <c r="T27" s="4">
        <v>1000</v>
      </c>
      <c r="U27" s="4">
        <v>850</v>
      </c>
      <c r="V27" s="4">
        <v>1250</v>
      </c>
      <c r="W27" s="4">
        <v>1250</v>
      </c>
      <c r="X27" s="4">
        <v>1200</v>
      </c>
      <c r="Y27" s="4">
        <v>800</v>
      </c>
      <c r="Z27" s="4">
        <v>0</v>
      </c>
      <c r="AA27" s="4">
        <v>300</v>
      </c>
      <c r="AB27" s="4">
        <v>950</v>
      </c>
      <c r="AC27" s="4">
        <v>1200</v>
      </c>
      <c r="AD27" s="4">
        <v>1504.3</v>
      </c>
      <c r="AE27" s="4">
        <v>126.56</v>
      </c>
      <c r="AF27" s="8">
        <v>450</v>
      </c>
    </row>
    <row r="28" spans="1:32">
      <c r="A28" s="4" t="s">
        <v>28</v>
      </c>
      <c r="B28" s="6">
        <v>1200</v>
      </c>
      <c r="C28" s="4">
        <v>1950</v>
      </c>
      <c r="D28" s="4">
        <v>1550</v>
      </c>
      <c r="E28" s="4">
        <v>550</v>
      </c>
      <c r="F28" s="4">
        <v>200</v>
      </c>
      <c r="G28" s="4">
        <v>1200</v>
      </c>
      <c r="H28" s="4">
        <v>1100</v>
      </c>
      <c r="I28" s="4">
        <v>850</v>
      </c>
      <c r="J28" s="4">
        <v>1100</v>
      </c>
      <c r="K28" s="4">
        <v>1000</v>
      </c>
      <c r="L28" s="4">
        <v>1100</v>
      </c>
      <c r="M28" s="4">
        <v>400</v>
      </c>
      <c r="N28" s="4">
        <v>370</v>
      </c>
      <c r="O28" s="17">
        <v>1450</v>
      </c>
      <c r="P28" s="4">
        <v>0</v>
      </c>
      <c r="Q28" s="4">
        <v>0</v>
      </c>
      <c r="R28" s="4">
        <v>800</v>
      </c>
      <c r="S28" s="4">
        <v>0</v>
      </c>
      <c r="T28" s="4">
        <v>500</v>
      </c>
      <c r="U28" s="4">
        <v>650</v>
      </c>
      <c r="V28" s="4">
        <v>1000</v>
      </c>
      <c r="W28" s="4">
        <v>1150</v>
      </c>
      <c r="X28" s="4">
        <v>1200</v>
      </c>
      <c r="Y28" s="4">
        <v>1300</v>
      </c>
      <c r="Z28" s="4">
        <v>0</v>
      </c>
      <c r="AA28" s="4">
        <v>400</v>
      </c>
      <c r="AB28" s="4">
        <v>1050</v>
      </c>
      <c r="AC28" s="4">
        <v>1300</v>
      </c>
      <c r="AD28" s="4">
        <v>1519.7</v>
      </c>
      <c r="AE28" s="4">
        <v>350</v>
      </c>
      <c r="AF28" s="8">
        <v>900</v>
      </c>
    </row>
    <row r="29" spans="1:32">
      <c r="A29" s="4" t="s">
        <v>29</v>
      </c>
      <c r="B29" s="6">
        <v>1250</v>
      </c>
      <c r="C29" s="4">
        <v>1500</v>
      </c>
      <c r="D29" s="4">
        <v>1500</v>
      </c>
      <c r="E29" s="4">
        <v>450</v>
      </c>
      <c r="F29" s="4">
        <v>0</v>
      </c>
      <c r="G29" s="4">
        <v>1000</v>
      </c>
      <c r="H29" s="4">
        <v>1200</v>
      </c>
      <c r="I29" s="4">
        <v>750</v>
      </c>
      <c r="J29" s="4">
        <v>1000</v>
      </c>
      <c r="K29" s="4">
        <v>650</v>
      </c>
      <c r="L29" s="4">
        <v>1000</v>
      </c>
      <c r="M29" s="4">
        <v>800</v>
      </c>
      <c r="N29" s="4">
        <v>500</v>
      </c>
      <c r="O29" s="17">
        <v>1700</v>
      </c>
      <c r="P29" s="4">
        <v>200</v>
      </c>
      <c r="Q29" s="4">
        <v>750</v>
      </c>
      <c r="R29" s="4">
        <v>900</v>
      </c>
      <c r="S29" s="4">
        <v>800</v>
      </c>
      <c r="T29" s="4">
        <v>800</v>
      </c>
      <c r="U29" s="4">
        <v>300</v>
      </c>
      <c r="V29" s="4">
        <v>900</v>
      </c>
      <c r="W29" s="4">
        <v>2000</v>
      </c>
      <c r="X29" s="4">
        <v>800</v>
      </c>
      <c r="Y29" s="4">
        <v>950</v>
      </c>
      <c r="Z29" s="4">
        <v>0</v>
      </c>
      <c r="AA29" s="4">
        <v>700</v>
      </c>
      <c r="AB29" s="4">
        <v>875</v>
      </c>
      <c r="AC29" s="4">
        <v>1600</v>
      </c>
      <c r="AD29" s="4">
        <v>1650</v>
      </c>
      <c r="AE29" s="4">
        <v>450</v>
      </c>
      <c r="AF29" s="8">
        <v>950</v>
      </c>
    </row>
    <row r="30" spans="1:32">
      <c r="A30" s="4" t="s">
        <v>30</v>
      </c>
      <c r="B30" s="6">
        <v>1300</v>
      </c>
      <c r="C30" s="4">
        <v>1650</v>
      </c>
      <c r="D30" s="4">
        <v>1600</v>
      </c>
      <c r="E30" s="4">
        <v>850</v>
      </c>
      <c r="F30" s="4">
        <v>0</v>
      </c>
      <c r="G30" s="4">
        <v>700</v>
      </c>
      <c r="H30" s="4">
        <v>1200</v>
      </c>
      <c r="I30" s="4">
        <v>900</v>
      </c>
      <c r="J30" s="4">
        <v>1300</v>
      </c>
      <c r="K30" s="4">
        <v>850</v>
      </c>
      <c r="L30" s="4">
        <v>600</v>
      </c>
      <c r="M30" s="4">
        <v>650</v>
      </c>
      <c r="N30" s="4">
        <v>800</v>
      </c>
      <c r="O30" s="17">
        <v>1600</v>
      </c>
      <c r="P30" s="4">
        <v>1500</v>
      </c>
      <c r="Q30" s="4">
        <v>950</v>
      </c>
      <c r="R30" s="4">
        <v>1000</v>
      </c>
      <c r="S30" s="4">
        <v>1050</v>
      </c>
      <c r="T30" s="4">
        <v>461.98</v>
      </c>
      <c r="U30" s="4">
        <v>100</v>
      </c>
      <c r="V30" s="4">
        <v>300</v>
      </c>
      <c r="W30" s="4">
        <v>2400</v>
      </c>
      <c r="X30" s="4">
        <v>300</v>
      </c>
      <c r="Y30" s="4">
        <v>500</v>
      </c>
      <c r="Z30" s="4">
        <v>700</v>
      </c>
      <c r="AA30" s="4">
        <v>1000</v>
      </c>
      <c r="AB30" s="4">
        <v>1275</v>
      </c>
      <c r="AC30" s="4">
        <v>2400</v>
      </c>
      <c r="AD30" s="4">
        <v>1600</v>
      </c>
      <c r="AE30" s="4">
        <v>350</v>
      </c>
      <c r="AF30" s="8">
        <v>1150</v>
      </c>
    </row>
    <row r="31" spans="1:32">
      <c r="A31" s="4" t="s">
        <v>31</v>
      </c>
      <c r="B31" s="6">
        <v>1700</v>
      </c>
      <c r="C31" s="4">
        <v>1550</v>
      </c>
      <c r="D31" s="4">
        <v>1499.99</v>
      </c>
      <c r="E31" s="4">
        <v>750</v>
      </c>
      <c r="F31" s="4">
        <v>0</v>
      </c>
      <c r="G31" s="4">
        <v>0</v>
      </c>
      <c r="H31" s="4">
        <v>876.4</v>
      </c>
      <c r="I31" s="4">
        <v>900</v>
      </c>
      <c r="J31" s="4">
        <v>1100</v>
      </c>
      <c r="K31" s="4">
        <v>700</v>
      </c>
      <c r="L31" s="4">
        <v>500</v>
      </c>
      <c r="M31" s="4">
        <v>43.01</v>
      </c>
      <c r="N31" s="4">
        <v>1051.1600000000001</v>
      </c>
      <c r="O31" s="17">
        <v>1950</v>
      </c>
      <c r="P31" s="4">
        <v>2400</v>
      </c>
      <c r="Q31" s="4">
        <v>1200</v>
      </c>
      <c r="R31" s="4">
        <v>450</v>
      </c>
      <c r="S31" s="4">
        <v>250</v>
      </c>
      <c r="T31" s="4">
        <v>1909.82</v>
      </c>
      <c r="U31" s="4">
        <v>200</v>
      </c>
      <c r="V31" s="4">
        <v>950</v>
      </c>
      <c r="W31" s="4">
        <v>1950</v>
      </c>
      <c r="X31" s="4">
        <v>150</v>
      </c>
      <c r="Y31" s="4">
        <v>0</v>
      </c>
      <c r="Z31" s="4">
        <v>300</v>
      </c>
      <c r="AA31" s="4">
        <v>950</v>
      </c>
      <c r="AB31" s="4">
        <v>1000</v>
      </c>
      <c r="AC31" s="4">
        <v>2400</v>
      </c>
      <c r="AD31" s="4">
        <v>2150</v>
      </c>
      <c r="AE31" s="4">
        <v>350</v>
      </c>
      <c r="AF31" s="8">
        <v>1100</v>
      </c>
    </row>
    <row r="32" spans="1:32">
      <c r="A32" s="4" t="s">
        <v>32</v>
      </c>
      <c r="B32" s="6">
        <v>1700</v>
      </c>
      <c r="C32" s="4">
        <v>1800</v>
      </c>
      <c r="D32" s="4">
        <v>1400</v>
      </c>
      <c r="E32" s="4">
        <v>1100</v>
      </c>
      <c r="F32" s="4">
        <v>0</v>
      </c>
      <c r="G32" s="4">
        <v>0</v>
      </c>
      <c r="H32" s="4">
        <v>281.97000000000003</v>
      </c>
      <c r="I32" s="4">
        <v>1250</v>
      </c>
      <c r="J32" s="4">
        <v>1350</v>
      </c>
      <c r="K32" s="4">
        <v>900</v>
      </c>
      <c r="L32" s="4">
        <v>300</v>
      </c>
      <c r="M32" s="4">
        <v>0</v>
      </c>
      <c r="N32" s="4">
        <v>750</v>
      </c>
      <c r="O32" s="17">
        <v>2000</v>
      </c>
      <c r="P32" s="4">
        <v>2650</v>
      </c>
      <c r="Q32" s="4">
        <v>1100</v>
      </c>
      <c r="R32" s="4">
        <v>400</v>
      </c>
      <c r="S32" s="4">
        <v>155.47</v>
      </c>
      <c r="T32" s="4">
        <v>1982.46</v>
      </c>
      <c r="U32" s="4">
        <v>800</v>
      </c>
      <c r="V32" s="4">
        <v>750</v>
      </c>
      <c r="W32" s="4">
        <v>1900</v>
      </c>
      <c r="X32" s="4">
        <v>150</v>
      </c>
      <c r="Y32" s="4">
        <v>0</v>
      </c>
      <c r="Z32" s="4">
        <v>150</v>
      </c>
      <c r="AA32" s="4">
        <v>950</v>
      </c>
      <c r="AB32" s="4">
        <v>1000</v>
      </c>
      <c r="AC32" s="4">
        <v>2600</v>
      </c>
      <c r="AD32" s="4">
        <v>2400</v>
      </c>
      <c r="AE32" s="4">
        <v>550</v>
      </c>
      <c r="AF32" s="8">
        <v>1300</v>
      </c>
    </row>
    <row r="33" spans="1:32">
      <c r="A33" s="4" t="s">
        <v>33</v>
      </c>
      <c r="B33" s="6">
        <v>1850</v>
      </c>
      <c r="C33" s="4">
        <v>1800</v>
      </c>
      <c r="D33" s="4">
        <v>1500</v>
      </c>
      <c r="E33" s="4">
        <v>800</v>
      </c>
      <c r="F33" s="4">
        <v>0</v>
      </c>
      <c r="G33" s="4">
        <v>0</v>
      </c>
      <c r="H33" s="4">
        <v>300</v>
      </c>
      <c r="I33" s="4">
        <v>1400</v>
      </c>
      <c r="J33" s="4">
        <v>1900</v>
      </c>
      <c r="K33" s="4">
        <v>950</v>
      </c>
      <c r="L33" s="4">
        <v>50</v>
      </c>
      <c r="M33" s="4">
        <v>0</v>
      </c>
      <c r="N33" s="4">
        <v>700</v>
      </c>
      <c r="O33" s="17">
        <v>1900</v>
      </c>
      <c r="P33" s="4">
        <v>2800</v>
      </c>
      <c r="Q33" s="4">
        <v>743.49</v>
      </c>
      <c r="R33" s="4">
        <v>114.01</v>
      </c>
      <c r="S33" s="4">
        <v>615.03</v>
      </c>
      <c r="T33" s="4">
        <v>1886.35</v>
      </c>
      <c r="U33" s="4">
        <v>1550</v>
      </c>
      <c r="V33" s="4">
        <v>1200</v>
      </c>
      <c r="W33" s="4">
        <v>1800</v>
      </c>
      <c r="X33" s="4">
        <v>840.48</v>
      </c>
      <c r="Y33" s="4">
        <v>1100</v>
      </c>
      <c r="Z33" s="4">
        <v>0</v>
      </c>
      <c r="AA33" s="4">
        <v>699.42</v>
      </c>
      <c r="AB33" s="4">
        <v>1150</v>
      </c>
      <c r="AC33" s="4">
        <v>2300</v>
      </c>
      <c r="AD33" s="4">
        <v>2050</v>
      </c>
      <c r="AE33" s="4">
        <v>400</v>
      </c>
      <c r="AF33" s="8">
        <v>1200</v>
      </c>
    </row>
    <row r="34" spans="1:32">
      <c r="A34" s="4" t="s">
        <v>34</v>
      </c>
      <c r="B34" s="6">
        <v>1750</v>
      </c>
      <c r="C34" s="4">
        <v>1800</v>
      </c>
      <c r="D34" s="4">
        <v>1303.03</v>
      </c>
      <c r="E34" s="4">
        <v>650</v>
      </c>
      <c r="F34" s="4">
        <v>0</v>
      </c>
      <c r="G34" s="4">
        <v>0</v>
      </c>
      <c r="H34" s="4">
        <v>300</v>
      </c>
      <c r="I34" s="4">
        <v>1500</v>
      </c>
      <c r="J34" s="4">
        <v>1900</v>
      </c>
      <c r="K34" s="4">
        <v>900</v>
      </c>
      <c r="L34" s="4">
        <v>100</v>
      </c>
      <c r="M34" s="4">
        <v>0</v>
      </c>
      <c r="N34" s="4">
        <v>600</v>
      </c>
      <c r="O34" s="17">
        <v>1862.12</v>
      </c>
      <c r="P34" s="4">
        <v>2800</v>
      </c>
      <c r="Q34" s="4">
        <v>586.66</v>
      </c>
      <c r="R34" s="4">
        <v>163.18</v>
      </c>
      <c r="S34" s="4">
        <v>867.84</v>
      </c>
      <c r="T34" s="4">
        <v>1912.42</v>
      </c>
      <c r="U34" s="4">
        <v>1410.87</v>
      </c>
      <c r="V34" s="4">
        <v>1250</v>
      </c>
      <c r="W34" s="4">
        <v>1800</v>
      </c>
      <c r="X34" s="4">
        <v>1020.87</v>
      </c>
      <c r="Y34" s="4">
        <v>1500</v>
      </c>
      <c r="Z34" s="4">
        <v>0</v>
      </c>
      <c r="AA34" s="4">
        <v>755.43</v>
      </c>
      <c r="AB34" s="4">
        <v>1000</v>
      </c>
      <c r="AC34" s="4">
        <v>2500</v>
      </c>
      <c r="AD34" s="4">
        <v>2083.7800000000002</v>
      </c>
      <c r="AE34" s="4">
        <v>300</v>
      </c>
      <c r="AF34" s="8">
        <v>1400</v>
      </c>
    </row>
    <row r="35" spans="1:32">
      <c r="A35" s="4" t="s">
        <v>35</v>
      </c>
      <c r="B35" s="6">
        <v>2200</v>
      </c>
      <c r="C35" s="4">
        <v>1700</v>
      </c>
      <c r="D35" s="4">
        <v>740.18</v>
      </c>
      <c r="E35" s="4">
        <v>400</v>
      </c>
      <c r="F35" s="4">
        <v>0</v>
      </c>
      <c r="G35" s="4">
        <v>0</v>
      </c>
      <c r="H35" s="4">
        <v>1000</v>
      </c>
      <c r="I35" s="4">
        <v>1750</v>
      </c>
      <c r="J35" s="4">
        <v>2400</v>
      </c>
      <c r="K35" s="4">
        <v>581.76</v>
      </c>
      <c r="L35" s="4">
        <v>200</v>
      </c>
      <c r="M35" s="4">
        <v>0</v>
      </c>
      <c r="N35" s="4">
        <v>300</v>
      </c>
      <c r="O35" s="17">
        <v>1600</v>
      </c>
      <c r="P35" s="4">
        <v>2700</v>
      </c>
      <c r="Q35" s="4">
        <v>515.76</v>
      </c>
      <c r="R35" s="4">
        <v>169.74</v>
      </c>
      <c r="S35" s="4">
        <v>83.04</v>
      </c>
      <c r="T35" s="4">
        <v>1464.23</v>
      </c>
      <c r="U35" s="4">
        <v>870.3</v>
      </c>
      <c r="V35" s="4">
        <v>1196.1400000000001</v>
      </c>
      <c r="W35" s="4">
        <v>1356.06</v>
      </c>
      <c r="X35" s="4">
        <v>1120.1400000000001</v>
      </c>
      <c r="Y35" s="4">
        <v>1005.97</v>
      </c>
      <c r="Z35" s="4">
        <v>145.51</v>
      </c>
      <c r="AA35" s="4">
        <v>400</v>
      </c>
      <c r="AB35" s="4">
        <v>1300</v>
      </c>
      <c r="AC35" s="4">
        <v>2100</v>
      </c>
      <c r="AD35" s="4">
        <v>2050</v>
      </c>
      <c r="AE35" s="4">
        <v>0</v>
      </c>
      <c r="AF35" s="8">
        <v>1100</v>
      </c>
    </row>
    <row r="36" spans="1:32">
      <c r="A36" s="4" t="s">
        <v>36</v>
      </c>
      <c r="B36" s="6">
        <v>2200</v>
      </c>
      <c r="C36" s="4">
        <v>1300</v>
      </c>
      <c r="D36" s="4">
        <v>583.19000000000005</v>
      </c>
      <c r="E36" s="4">
        <v>450</v>
      </c>
      <c r="F36" s="4">
        <v>0</v>
      </c>
      <c r="G36" s="4">
        <v>0</v>
      </c>
      <c r="H36" s="4">
        <v>1000</v>
      </c>
      <c r="I36" s="4">
        <v>1700</v>
      </c>
      <c r="J36" s="4">
        <v>2650</v>
      </c>
      <c r="K36" s="4">
        <v>700</v>
      </c>
      <c r="L36" s="4">
        <v>250</v>
      </c>
      <c r="M36" s="4">
        <v>0</v>
      </c>
      <c r="N36" s="4">
        <v>300</v>
      </c>
      <c r="O36" s="17">
        <v>1400</v>
      </c>
      <c r="P36" s="4">
        <v>2700</v>
      </c>
      <c r="Q36" s="4">
        <v>564.67999999999995</v>
      </c>
      <c r="R36" s="4">
        <v>271.75</v>
      </c>
      <c r="S36" s="4">
        <v>0</v>
      </c>
      <c r="T36" s="4">
        <v>991.98</v>
      </c>
      <c r="U36" s="4">
        <v>531.1</v>
      </c>
      <c r="V36" s="4">
        <v>891.54</v>
      </c>
      <c r="W36" s="4">
        <v>938.58</v>
      </c>
      <c r="X36" s="4">
        <v>1134.19</v>
      </c>
      <c r="Y36" s="4">
        <v>665.26</v>
      </c>
      <c r="Z36" s="4">
        <v>100</v>
      </c>
      <c r="AA36" s="4">
        <v>367.3</v>
      </c>
      <c r="AB36" s="4">
        <v>1500</v>
      </c>
      <c r="AC36" s="4">
        <v>1850</v>
      </c>
      <c r="AD36" s="4">
        <v>1701.45</v>
      </c>
      <c r="AE36" s="4">
        <v>350</v>
      </c>
      <c r="AF36" s="8">
        <v>792.37</v>
      </c>
    </row>
    <row r="37" spans="1:32">
      <c r="A37" s="4" t="s">
        <v>37</v>
      </c>
      <c r="B37" s="6">
        <v>2300</v>
      </c>
      <c r="C37" s="4">
        <v>800</v>
      </c>
      <c r="D37" s="4">
        <v>586.17999999999995</v>
      </c>
      <c r="E37" s="4">
        <v>550</v>
      </c>
      <c r="F37" s="4">
        <v>0</v>
      </c>
      <c r="G37" s="4">
        <v>0</v>
      </c>
      <c r="H37" s="4">
        <v>1350</v>
      </c>
      <c r="I37" s="4">
        <v>1800</v>
      </c>
      <c r="J37" s="4">
        <v>2550</v>
      </c>
      <c r="K37" s="4">
        <v>0</v>
      </c>
      <c r="L37" s="4">
        <v>817.54</v>
      </c>
      <c r="M37" s="4">
        <v>0</v>
      </c>
      <c r="N37" s="4">
        <v>150</v>
      </c>
      <c r="O37" s="17">
        <v>2000</v>
      </c>
      <c r="P37" s="4">
        <v>2350</v>
      </c>
      <c r="Q37" s="4">
        <v>948.72</v>
      </c>
      <c r="R37" s="4">
        <v>307.04000000000002</v>
      </c>
      <c r="S37" s="4">
        <v>0</v>
      </c>
      <c r="T37" s="4">
        <v>0</v>
      </c>
      <c r="U37" s="4">
        <v>0</v>
      </c>
      <c r="V37" s="4">
        <v>900</v>
      </c>
      <c r="W37" s="4">
        <v>1300</v>
      </c>
      <c r="X37" s="4">
        <v>380.24</v>
      </c>
      <c r="Y37" s="4">
        <v>754.61</v>
      </c>
      <c r="Z37" s="4">
        <v>150</v>
      </c>
      <c r="AA37" s="4">
        <v>1250.9100000000001</v>
      </c>
      <c r="AB37" s="4">
        <v>1800</v>
      </c>
      <c r="AC37" s="4">
        <v>1700</v>
      </c>
      <c r="AD37" s="4">
        <v>1600</v>
      </c>
      <c r="AE37" s="4">
        <v>350</v>
      </c>
      <c r="AF37" s="8">
        <v>600</v>
      </c>
    </row>
    <row r="38" spans="1:32">
      <c r="A38" s="4" t="s">
        <v>38</v>
      </c>
      <c r="B38" s="6">
        <v>2100</v>
      </c>
      <c r="C38" s="4">
        <v>400</v>
      </c>
      <c r="D38" s="4">
        <v>600</v>
      </c>
      <c r="E38" s="4">
        <v>650</v>
      </c>
      <c r="F38" s="4">
        <v>0</v>
      </c>
      <c r="G38" s="4">
        <v>73.959999999999994</v>
      </c>
      <c r="H38" s="4">
        <v>1350</v>
      </c>
      <c r="I38" s="4">
        <v>1600</v>
      </c>
      <c r="J38" s="4">
        <v>2532.91</v>
      </c>
      <c r="K38" s="4">
        <v>250</v>
      </c>
      <c r="L38" s="4">
        <v>670.13</v>
      </c>
      <c r="M38" s="4">
        <v>0</v>
      </c>
      <c r="N38" s="4">
        <v>0</v>
      </c>
      <c r="O38" s="17">
        <v>2050</v>
      </c>
      <c r="P38" s="4">
        <v>2299.9899999999998</v>
      </c>
      <c r="Q38" s="4">
        <v>1090</v>
      </c>
      <c r="R38" s="4">
        <v>445.7</v>
      </c>
      <c r="S38" s="4">
        <v>0</v>
      </c>
      <c r="T38" s="4">
        <v>0</v>
      </c>
      <c r="U38" s="4">
        <v>100</v>
      </c>
      <c r="V38" s="4">
        <v>1200</v>
      </c>
      <c r="W38" s="4">
        <v>1300</v>
      </c>
      <c r="X38" s="4">
        <v>143.41999999999999</v>
      </c>
      <c r="Y38" s="4">
        <v>392.56</v>
      </c>
      <c r="Z38" s="4">
        <v>118.9</v>
      </c>
      <c r="AA38" s="4">
        <v>1358.32</v>
      </c>
      <c r="AB38" s="4">
        <v>1800</v>
      </c>
      <c r="AC38" s="4">
        <v>1950</v>
      </c>
      <c r="AD38" s="4">
        <v>1600</v>
      </c>
      <c r="AE38" s="4">
        <v>250</v>
      </c>
      <c r="AF38" s="8">
        <v>500</v>
      </c>
    </row>
    <row r="39" spans="1:32">
      <c r="A39" s="4" t="s">
        <v>39</v>
      </c>
      <c r="B39" s="6">
        <v>1949.4</v>
      </c>
      <c r="C39" s="4">
        <v>450</v>
      </c>
      <c r="D39" s="4">
        <v>91.6</v>
      </c>
      <c r="E39" s="4">
        <v>150</v>
      </c>
      <c r="F39" s="4">
        <v>200</v>
      </c>
      <c r="G39" s="4">
        <v>367.14</v>
      </c>
      <c r="H39" s="4">
        <v>1400</v>
      </c>
      <c r="I39" s="4">
        <v>1150</v>
      </c>
      <c r="J39" s="4">
        <v>2243.69</v>
      </c>
      <c r="K39" s="4">
        <v>550</v>
      </c>
      <c r="L39" s="4">
        <v>450</v>
      </c>
      <c r="M39" s="4">
        <v>0</v>
      </c>
      <c r="N39" s="4">
        <v>152.35</v>
      </c>
      <c r="O39" s="17">
        <v>1800</v>
      </c>
      <c r="P39" s="4">
        <v>1611.6</v>
      </c>
      <c r="Q39" s="4">
        <v>550</v>
      </c>
      <c r="R39" s="4">
        <v>0</v>
      </c>
      <c r="S39" s="4">
        <v>0</v>
      </c>
      <c r="T39" s="4">
        <v>0</v>
      </c>
      <c r="U39" s="4">
        <v>0</v>
      </c>
      <c r="V39" s="4">
        <v>500</v>
      </c>
      <c r="W39" s="4">
        <v>1700</v>
      </c>
      <c r="X39" s="4">
        <v>67.23</v>
      </c>
      <c r="Y39" s="4">
        <v>443.73</v>
      </c>
      <c r="Z39" s="4">
        <v>526.21</v>
      </c>
      <c r="AA39" s="4">
        <v>1384.22</v>
      </c>
      <c r="AB39" s="4">
        <v>1509.08</v>
      </c>
      <c r="AC39" s="4">
        <v>2900</v>
      </c>
      <c r="AD39" s="4">
        <v>1900</v>
      </c>
      <c r="AE39" s="4">
        <v>550</v>
      </c>
      <c r="AF39" s="8">
        <v>350</v>
      </c>
    </row>
    <row r="40" spans="1:32">
      <c r="A40" s="4" t="s">
        <v>40</v>
      </c>
      <c r="B40" s="6">
        <v>1800</v>
      </c>
      <c r="C40" s="4">
        <v>500</v>
      </c>
      <c r="D40" s="4">
        <v>335.94</v>
      </c>
      <c r="E40" s="4">
        <v>0</v>
      </c>
      <c r="F40" s="4">
        <v>250</v>
      </c>
      <c r="G40" s="4">
        <v>565.62</v>
      </c>
      <c r="H40" s="4">
        <v>1300</v>
      </c>
      <c r="I40" s="4">
        <v>1150</v>
      </c>
      <c r="J40" s="4">
        <v>2000</v>
      </c>
      <c r="K40" s="4">
        <v>350</v>
      </c>
      <c r="L40" s="4">
        <v>252.55</v>
      </c>
      <c r="M40" s="4">
        <v>0</v>
      </c>
      <c r="N40" s="4">
        <v>0</v>
      </c>
      <c r="O40" s="17">
        <v>1500</v>
      </c>
      <c r="P40" s="4">
        <v>1300</v>
      </c>
      <c r="Q40" s="4">
        <v>500</v>
      </c>
      <c r="R40" s="4">
        <v>0</v>
      </c>
      <c r="S40" s="4">
        <v>0</v>
      </c>
      <c r="T40" s="4">
        <v>0</v>
      </c>
      <c r="U40" s="4">
        <v>0</v>
      </c>
      <c r="V40" s="4">
        <v>200</v>
      </c>
      <c r="W40" s="4">
        <v>1400</v>
      </c>
      <c r="X40" s="4">
        <v>319.83</v>
      </c>
      <c r="Y40" s="4">
        <v>283.95999999999998</v>
      </c>
      <c r="Z40" s="4">
        <v>625.01</v>
      </c>
      <c r="AA40" s="4">
        <v>1143.53</v>
      </c>
      <c r="AB40" s="4">
        <v>1450</v>
      </c>
      <c r="AC40" s="4">
        <v>3000</v>
      </c>
      <c r="AD40" s="4">
        <v>1850</v>
      </c>
      <c r="AE40" s="4">
        <v>0</v>
      </c>
      <c r="AF40" s="8">
        <v>100</v>
      </c>
    </row>
    <row r="41" spans="1:32">
      <c r="A41" s="4" t="s">
        <v>41</v>
      </c>
      <c r="B41" s="6">
        <v>1650</v>
      </c>
      <c r="C41" s="4">
        <v>500</v>
      </c>
      <c r="D41" s="4">
        <v>0</v>
      </c>
      <c r="E41" s="4">
        <v>300</v>
      </c>
      <c r="F41" s="4">
        <v>350</v>
      </c>
      <c r="G41" s="4">
        <v>100</v>
      </c>
      <c r="H41" s="4">
        <v>1400</v>
      </c>
      <c r="I41" s="4">
        <v>1000</v>
      </c>
      <c r="J41" s="4">
        <v>1600</v>
      </c>
      <c r="K41" s="4">
        <v>253.93</v>
      </c>
      <c r="L41" s="4">
        <v>500</v>
      </c>
      <c r="M41" s="4">
        <v>0</v>
      </c>
      <c r="N41" s="4">
        <v>0</v>
      </c>
      <c r="O41" s="17">
        <v>1400</v>
      </c>
      <c r="P41" s="4">
        <v>950</v>
      </c>
      <c r="Q41" s="4">
        <v>600</v>
      </c>
      <c r="R41" s="4">
        <v>0</v>
      </c>
      <c r="S41" s="4">
        <v>39.42</v>
      </c>
      <c r="T41" s="4">
        <v>0</v>
      </c>
      <c r="U41" s="4">
        <v>423.5</v>
      </c>
      <c r="V41" s="4">
        <v>500</v>
      </c>
      <c r="W41" s="4">
        <v>950</v>
      </c>
      <c r="X41" s="4">
        <v>0</v>
      </c>
      <c r="Y41" s="4">
        <v>487.75</v>
      </c>
      <c r="Z41" s="4">
        <v>0</v>
      </c>
      <c r="AA41" s="4">
        <v>620.78</v>
      </c>
      <c r="AB41" s="4">
        <v>1200</v>
      </c>
      <c r="AC41" s="4">
        <v>3000</v>
      </c>
      <c r="AD41" s="4">
        <v>1700</v>
      </c>
      <c r="AE41" s="4">
        <v>0</v>
      </c>
      <c r="AF41" s="8">
        <v>61.4</v>
      </c>
    </row>
    <row r="42" spans="1:32">
      <c r="A42" s="4" t="s">
        <v>42</v>
      </c>
      <c r="B42" s="6">
        <v>1350</v>
      </c>
      <c r="C42" s="4">
        <v>400</v>
      </c>
      <c r="D42" s="4">
        <v>0</v>
      </c>
      <c r="E42" s="4">
        <v>500</v>
      </c>
      <c r="F42" s="4">
        <v>300</v>
      </c>
      <c r="G42" s="4">
        <v>100</v>
      </c>
      <c r="H42" s="4">
        <v>1415.2</v>
      </c>
      <c r="I42" s="4">
        <v>850</v>
      </c>
      <c r="J42" s="4">
        <v>900</v>
      </c>
      <c r="K42" s="4">
        <v>450</v>
      </c>
      <c r="L42" s="4">
        <v>700</v>
      </c>
      <c r="M42" s="4">
        <v>0</v>
      </c>
      <c r="N42" s="4">
        <v>200</v>
      </c>
      <c r="O42" s="17">
        <v>1300</v>
      </c>
      <c r="P42" s="4">
        <v>1050</v>
      </c>
      <c r="Q42" s="4">
        <v>600</v>
      </c>
      <c r="R42" s="4">
        <v>300</v>
      </c>
      <c r="S42" s="4">
        <v>350</v>
      </c>
      <c r="T42" s="4">
        <v>250</v>
      </c>
      <c r="U42" s="4">
        <v>600</v>
      </c>
      <c r="V42" s="4">
        <v>500</v>
      </c>
      <c r="W42" s="4">
        <v>650</v>
      </c>
      <c r="X42" s="4">
        <v>0</v>
      </c>
      <c r="Y42" s="4">
        <v>570.70000000000005</v>
      </c>
      <c r="Z42" s="4">
        <v>0</v>
      </c>
      <c r="AA42" s="4">
        <v>599.38</v>
      </c>
      <c r="AB42" s="4">
        <v>900</v>
      </c>
      <c r="AC42" s="4">
        <v>3000</v>
      </c>
      <c r="AD42" s="4">
        <v>1450</v>
      </c>
      <c r="AE42" s="4">
        <v>0</v>
      </c>
      <c r="AF42" s="8">
        <v>100</v>
      </c>
    </row>
    <row r="43" spans="1:32">
      <c r="A43" s="4" t="s">
        <v>43</v>
      </c>
      <c r="B43" s="6">
        <v>1450</v>
      </c>
      <c r="C43" s="4">
        <v>800</v>
      </c>
      <c r="D43" s="4">
        <v>450</v>
      </c>
      <c r="E43" s="4">
        <v>350</v>
      </c>
      <c r="F43" s="4">
        <v>250</v>
      </c>
      <c r="G43" s="4">
        <v>450</v>
      </c>
      <c r="H43" s="4">
        <v>1092.1199999999999</v>
      </c>
      <c r="I43" s="4">
        <v>750</v>
      </c>
      <c r="J43" s="4">
        <v>850</v>
      </c>
      <c r="K43" s="4">
        <v>0</v>
      </c>
      <c r="L43" s="4">
        <v>0</v>
      </c>
      <c r="M43" s="4">
        <v>0</v>
      </c>
      <c r="N43" s="4">
        <v>200</v>
      </c>
      <c r="O43" s="17">
        <v>1850</v>
      </c>
      <c r="P43" s="4">
        <v>997.28</v>
      </c>
      <c r="Q43" s="4">
        <v>650</v>
      </c>
      <c r="R43" s="4">
        <v>400</v>
      </c>
      <c r="S43" s="4">
        <v>0</v>
      </c>
      <c r="T43" s="4">
        <v>400</v>
      </c>
      <c r="U43" s="4">
        <v>1030.53</v>
      </c>
      <c r="V43" s="4">
        <v>750</v>
      </c>
      <c r="W43" s="4">
        <v>250</v>
      </c>
      <c r="X43" s="4">
        <v>0</v>
      </c>
      <c r="Y43" s="4">
        <v>877.27</v>
      </c>
      <c r="Z43" s="4">
        <v>0</v>
      </c>
      <c r="AA43" s="4">
        <v>724.66</v>
      </c>
      <c r="AB43" s="4">
        <v>1400</v>
      </c>
      <c r="AC43" s="4">
        <v>2800</v>
      </c>
      <c r="AD43" s="4">
        <v>1400</v>
      </c>
      <c r="AE43" s="4">
        <v>638.5</v>
      </c>
      <c r="AF43" s="8">
        <v>600</v>
      </c>
    </row>
    <row r="44" spans="1:32">
      <c r="A44" s="4" t="s">
        <v>44</v>
      </c>
      <c r="B44" s="6">
        <v>1350</v>
      </c>
      <c r="C44" s="4">
        <v>750</v>
      </c>
      <c r="D44" s="4">
        <v>200</v>
      </c>
      <c r="E44" s="4">
        <v>100</v>
      </c>
      <c r="F44" s="4">
        <v>150</v>
      </c>
      <c r="G44" s="4">
        <v>400</v>
      </c>
      <c r="H44" s="4">
        <v>976.33</v>
      </c>
      <c r="I44" s="4">
        <v>900</v>
      </c>
      <c r="J44" s="4">
        <v>700</v>
      </c>
      <c r="K44" s="4">
        <v>0</v>
      </c>
      <c r="L44" s="4">
        <v>0</v>
      </c>
      <c r="M44" s="4">
        <v>0</v>
      </c>
      <c r="N44" s="4">
        <v>100</v>
      </c>
      <c r="O44" s="17">
        <v>700</v>
      </c>
      <c r="P44" s="4">
        <v>1350</v>
      </c>
      <c r="Q44" s="4">
        <v>750</v>
      </c>
      <c r="R44" s="4">
        <v>650</v>
      </c>
      <c r="S44" s="4">
        <v>0</v>
      </c>
      <c r="T44" s="4">
        <v>350</v>
      </c>
      <c r="U44" s="4">
        <v>800</v>
      </c>
      <c r="V44" s="4">
        <v>650</v>
      </c>
      <c r="W44" s="4">
        <v>200</v>
      </c>
      <c r="X44" s="4">
        <v>0</v>
      </c>
      <c r="Y44" s="4">
        <v>1013.15</v>
      </c>
      <c r="Z44" s="4">
        <v>0</v>
      </c>
      <c r="AA44" s="4">
        <v>400</v>
      </c>
      <c r="AB44" s="4">
        <v>1100</v>
      </c>
      <c r="AC44" s="4">
        <v>2800</v>
      </c>
      <c r="AD44" s="4">
        <v>1100</v>
      </c>
      <c r="AE44" s="4">
        <v>800</v>
      </c>
      <c r="AF44" s="8">
        <v>400</v>
      </c>
    </row>
    <row r="45" spans="1:32">
      <c r="A45" s="4" t="s">
        <v>45</v>
      </c>
      <c r="B45" s="6">
        <v>1100</v>
      </c>
      <c r="C45" s="4">
        <v>800</v>
      </c>
      <c r="D45" s="4">
        <v>250</v>
      </c>
      <c r="E45" s="4">
        <v>200</v>
      </c>
      <c r="F45" s="4">
        <v>0</v>
      </c>
      <c r="G45" s="4">
        <v>500</v>
      </c>
      <c r="H45" s="4">
        <v>900</v>
      </c>
      <c r="I45" s="4">
        <v>1050</v>
      </c>
      <c r="J45" s="4">
        <v>750</v>
      </c>
      <c r="K45" s="4">
        <v>0</v>
      </c>
      <c r="L45" s="4">
        <v>0</v>
      </c>
      <c r="M45" s="4">
        <v>0</v>
      </c>
      <c r="N45" s="4">
        <v>0</v>
      </c>
      <c r="O45" s="17">
        <v>800</v>
      </c>
      <c r="P45" s="4">
        <v>300</v>
      </c>
      <c r="Q45" s="4">
        <v>800</v>
      </c>
      <c r="R45" s="4">
        <v>600</v>
      </c>
      <c r="S45" s="4">
        <v>0</v>
      </c>
      <c r="T45" s="4">
        <v>850</v>
      </c>
      <c r="U45" s="4">
        <v>700</v>
      </c>
      <c r="V45" s="4">
        <v>950</v>
      </c>
      <c r="W45" s="4">
        <v>90.79</v>
      </c>
      <c r="X45" s="4">
        <v>0</v>
      </c>
      <c r="Y45" s="4">
        <v>1214.33</v>
      </c>
      <c r="Z45" s="4">
        <v>0</v>
      </c>
      <c r="AA45" s="4">
        <v>1403.04</v>
      </c>
      <c r="AB45" s="4">
        <v>1100</v>
      </c>
      <c r="AC45" s="4">
        <v>2550</v>
      </c>
      <c r="AD45" s="4">
        <v>1500</v>
      </c>
      <c r="AE45" s="4">
        <v>800</v>
      </c>
      <c r="AF45" s="8">
        <v>350</v>
      </c>
    </row>
    <row r="46" spans="1:32">
      <c r="A46" s="4" t="s">
        <v>46</v>
      </c>
      <c r="B46" s="6">
        <v>900</v>
      </c>
      <c r="C46" s="4">
        <v>750</v>
      </c>
      <c r="D46" s="4">
        <v>850</v>
      </c>
      <c r="E46" s="4">
        <v>300</v>
      </c>
      <c r="F46" s="4">
        <v>0</v>
      </c>
      <c r="G46" s="4">
        <v>500</v>
      </c>
      <c r="H46" s="4">
        <v>900</v>
      </c>
      <c r="I46" s="4">
        <v>1350</v>
      </c>
      <c r="J46" s="4">
        <v>788</v>
      </c>
      <c r="K46" s="4">
        <v>0</v>
      </c>
      <c r="L46" s="4">
        <v>400</v>
      </c>
      <c r="M46" s="4">
        <v>0</v>
      </c>
      <c r="N46" s="4">
        <v>0</v>
      </c>
      <c r="O46" s="17">
        <v>373.47</v>
      </c>
      <c r="P46" s="4">
        <v>250</v>
      </c>
      <c r="Q46" s="4">
        <v>800</v>
      </c>
      <c r="R46" s="4">
        <v>350</v>
      </c>
      <c r="S46" s="4">
        <v>0</v>
      </c>
      <c r="T46" s="4">
        <v>1100</v>
      </c>
      <c r="U46" s="4">
        <v>500</v>
      </c>
      <c r="V46" s="4">
        <v>700</v>
      </c>
      <c r="W46" s="4">
        <v>0</v>
      </c>
      <c r="X46" s="4">
        <v>0</v>
      </c>
      <c r="Y46" s="4">
        <v>1200</v>
      </c>
      <c r="Z46" s="4">
        <v>0</v>
      </c>
      <c r="AA46" s="4">
        <v>1200</v>
      </c>
      <c r="AB46" s="4">
        <v>1199.99</v>
      </c>
      <c r="AC46" s="4">
        <v>2150</v>
      </c>
      <c r="AD46" s="4">
        <v>1400</v>
      </c>
      <c r="AE46" s="4">
        <v>750</v>
      </c>
      <c r="AF46" s="8">
        <v>450</v>
      </c>
    </row>
    <row r="47" spans="1:32">
      <c r="A47" s="4" t="s">
        <v>47</v>
      </c>
      <c r="B47" s="6">
        <v>425</v>
      </c>
      <c r="C47" s="4">
        <v>750</v>
      </c>
      <c r="D47" s="4">
        <v>950</v>
      </c>
      <c r="E47" s="4">
        <v>0</v>
      </c>
      <c r="F47" s="4">
        <v>0</v>
      </c>
      <c r="G47" s="4">
        <v>350</v>
      </c>
      <c r="H47" s="4">
        <v>556</v>
      </c>
      <c r="I47" s="4">
        <v>1050</v>
      </c>
      <c r="J47" s="4">
        <v>850</v>
      </c>
      <c r="K47" s="4">
        <v>0</v>
      </c>
      <c r="L47" s="4">
        <v>800</v>
      </c>
      <c r="M47" s="4">
        <v>0</v>
      </c>
      <c r="N47" s="4">
        <v>0</v>
      </c>
      <c r="O47" s="17">
        <v>200</v>
      </c>
      <c r="P47" s="4">
        <v>300</v>
      </c>
      <c r="Q47" s="4">
        <v>900</v>
      </c>
      <c r="R47" s="4">
        <v>300</v>
      </c>
      <c r="S47" s="4">
        <v>0</v>
      </c>
      <c r="T47" s="4">
        <v>900</v>
      </c>
      <c r="U47" s="4">
        <v>867.68</v>
      </c>
      <c r="V47" s="4">
        <v>600</v>
      </c>
      <c r="W47" s="4">
        <v>0</v>
      </c>
      <c r="X47" s="4">
        <v>144</v>
      </c>
      <c r="Y47" s="4">
        <v>1300</v>
      </c>
      <c r="Z47" s="4">
        <v>0</v>
      </c>
      <c r="AA47" s="4">
        <v>850</v>
      </c>
      <c r="AB47" s="4">
        <v>1200</v>
      </c>
      <c r="AC47" s="4">
        <v>2299.9899999999998</v>
      </c>
      <c r="AD47" s="4">
        <v>1350</v>
      </c>
      <c r="AE47" s="4">
        <v>900</v>
      </c>
      <c r="AF47" s="8">
        <v>400</v>
      </c>
    </row>
    <row r="48" spans="1:32">
      <c r="A48" s="4" t="s">
        <v>48</v>
      </c>
      <c r="B48" s="6">
        <v>725</v>
      </c>
      <c r="C48" s="4">
        <v>900</v>
      </c>
      <c r="D48" s="4">
        <v>1100</v>
      </c>
      <c r="E48" s="4">
        <v>0</v>
      </c>
      <c r="F48" s="4">
        <v>0</v>
      </c>
      <c r="G48" s="4">
        <v>156.5</v>
      </c>
      <c r="H48" s="4">
        <v>400</v>
      </c>
      <c r="I48" s="4">
        <v>1200</v>
      </c>
      <c r="J48" s="4">
        <v>750</v>
      </c>
      <c r="K48" s="4">
        <v>0</v>
      </c>
      <c r="L48" s="4">
        <v>900</v>
      </c>
      <c r="M48" s="4">
        <v>0</v>
      </c>
      <c r="N48" s="4">
        <v>0</v>
      </c>
      <c r="O48" s="17">
        <v>0</v>
      </c>
      <c r="P48" s="4">
        <v>300</v>
      </c>
      <c r="Q48" s="4">
        <v>400</v>
      </c>
      <c r="R48" s="4">
        <v>400</v>
      </c>
      <c r="S48" s="4">
        <v>0</v>
      </c>
      <c r="T48" s="4">
        <v>900</v>
      </c>
      <c r="U48" s="4">
        <v>500</v>
      </c>
      <c r="V48" s="4">
        <v>600</v>
      </c>
      <c r="W48" s="4">
        <v>0</v>
      </c>
      <c r="X48" s="4">
        <v>300</v>
      </c>
      <c r="Y48" s="4">
        <v>1300</v>
      </c>
      <c r="Z48" s="4">
        <v>0</v>
      </c>
      <c r="AA48" s="4">
        <v>700</v>
      </c>
      <c r="AB48" s="4">
        <v>900</v>
      </c>
      <c r="AC48" s="4">
        <v>2350</v>
      </c>
      <c r="AD48" s="4">
        <v>1350</v>
      </c>
      <c r="AE48" s="4">
        <v>850</v>
      </c>
      <c r="AF48" s="8">
        <v>200</v>
      </c>
    </row>
    <row r="49" spans="1:32">
      <c r="A49" s="4" t="s">
        <v>49</v>
      </c>
      <c r="B49" s="6">
        <v>700</v>
      </c>
      <c r="C49" s="4">
        <v>1350</v>
      </c>
      <c r="D49" s="4">
        <v>1350</v>
      </c>
      <c r="E49" s="4">
        <v>0</v>
      </c>
      <c r="F49" s="4">
        <v>0</v>
      </c>
      <c r="G49" s="4">
        <v>100</v>
      </c>
      <c r="H49" s="4">
        <v>400</v>
      </c>
      <c r="I49" s="4">
        <v>700</v>
      </c>
      <c r="J49" s="4">
        <v>750</v>
      </c>
      <c r="K49" s="4">
        <v>0</v>
      </c>
      <c r="L49" s="4">
        <v>850</v>
      </c>
      <c r="M49" s="4">
        <v>0</v>
      </c>
      <c r="N49" s="4">
        <v>0</v>
      </c>
      <c r="O49" s="17">
        <v>300</v>
      </c>
      <c r="P49" s="4">
        <v>600</v>
      </c>
      <c r="Q49" s="4">
        <v>400</v>
      </c>
      <c r="R49" s="4">
        <v>0</v>
      </c>
      <c r="S49" s="4">
        <v>0</v>
      </c>
      <c r="T49" s="4">
        <v>800</v>
      </c>
      <c r="U49" s="4">
        <v>450</v>
      </c>
      <c r="V49" s="4">
        <v>0</v>
      </c>
      <c r="W49" s="4">
        <v>0</v>
      </c>
      <c r="X49" s="4">
        <v>299.20999999999998</v>
      </c>
      <c r="Y49" s="4">
        <v>900</v>
      </c>
      <c r="Z49" s="4">
        <v>0</v>
      </c>
      <c r="AA49" s="4">
        <v>850</v>
      </c>
      <c r="AB49" s="4">
        <v>850</v>
      </c>
      <c r="AC49" s="4">
        <v>2250</v>
      </c>
      <c r="AD49" s="4">
        <v>1300</v>
      </c>
      <c r="AE49" s="4">
        <v>750</v>
      </c>
      <c r="AF49" s="8">
        <v>150</v>
      </c>
    </row>
    <row r="50" spans="1:32">
      <c r="A50" s="4" t="s">
        <v>50</v>
      </c>
      <c r="B50" s="6">
        <v>600</v>
      </c>
      <c r="C50" s="4">
        <v>1550</v>
      </c>
      <c r="D50" s="4">
        <v>1350</v>
      </c>
      <c r="E50" s="4">
        <v>0</v>
      </c>
      <c r="F50" s="4">
        <v>0</v>
      </c>
      <c r="G50" s="4">
        <v>0</v>
      </c>
      <c r="H50" s="4">
        <v>200</v>
      </c>
      <c r="I50" s="4">
        <v>350</v>
      </c>
      <c r="J50" s="4">
        <v>450</v>
      </c>
      <c r="K50" s="4">
        <v>0</v>
      </c>
      <c r="L50" s="4">
        <v>950</v>
      </c>
      <c r="M50" s="4">
        <v>0</v>
      </c>
      <c r="N50" s="4">
        <v>0</v>
      </c>
      <c r="O50" s="17">
        <v>500</v>
      </c>
      <c r="P50" s="4">
        <v>700</v>
      </c>
      <c r="Q50" s="4">
        <v>350</v>
      </c>
      <c r="R50" s="4">
        <v>300</v>
      </c>
      <c r="S50" s="4">
        <v>0</v>
      </c>
      <c r="T50" s="4">
        <v>900</v>
      </c>
      <c r="U50" s="4">
        <v>350</v>
      </c>
      <c r="V50" s="4">
        <v>250</v>
      </c>
      <c r="W50" s="4">
        <v>0</v>
      </c>
      <c r="X50" s="4">
        <v>400</v>
      </c>
      <c r="Y50" s="4">
        <v>1100</v>
      </c>
      <c r="Z50" s="4">
        <v>0</v>
      </c>
      <c r="AA50" s="4">
        <v>1050</v>
      </c>
      <c r="AB50" s="4">
        <v>650</v>
      </c>
      <c r="AC50" s="4">
        <v>2250</v>
      </c>
      <c r="AD50" s="4">
        <v>1000</v>
      </c>
      <c r="AE50" s="4">
        <v>800</v>
      </c>
      <c r="AF50" s="8">
        <v>100</v>
      </c>
    </row>
    <row r="51" spans="1:32">
      <c r="A51" s="4" t="s">
        <v>51</v>
      </c>
      <c r="B51" s="6">
        <v>1100</v>
      </c>
      <c r="C51" s="4">
        <v>1148.27</v>
      </c>
      <c r="D51" s="4">
        <v>950</v>
      </c>
      <c r="E51" s="4">
        <v>0</v>
      </c>
      <c r="F51" s="4">
        <v>0</v>
      </c>
      <c r="G51" s="4">
        <v>300</v>
      </c>
      <c r="H51" s="4">
        <v>750</v>
      </c>
      <c r="I51" s="4">
        <v>200</v>
      </c>
      <c r="J51" s="4">
        <v>850</v>
      </c>
      <c r="K51" s="4">
        <v>0</v>
      </c>
      <c r="L51" s="4">
        <v>800</v>
      </c>
      <c r="M51" s="4">
        <v>150</v>
      </c>
      <c r="N51" s="4">
        <v>0</v>
      </c>
      <c r="O51" s="17">
        <v>1246.73</v>
      </c>
      <c r="P51" s="4">
        <v>1000</v>
      </c>
      <c r="Q51" s="4">
        <v>350</v>
      </c>
      <c r="R51" s="4">
        <v>300</v>
      </c>
      <c r="S51" s="4">
        <v>0</v>
      </c>
      <c r="T51" s="4">
        <v>800</v>
      </c>
      <c r="U51" s="4">
        <v>577.69000000000005</v>
      </c>
      <c r="V51" s="4">
        <v>350</v>
      </c>
      <c r="W51" s="4">
        <v>0</v>
      </c>
      <c r="X51" s="4">
        <v>600</v>
      </c>
      <c r="Y51" s="4">
        <v>750</v>
      </c>
      <c r="Z51" s="4">
        <v>0</v>
      </c>
      <c r="AA51" s="4">
        <v>550</v>
      </c>
      <c r="AB51" s="4">
        <v>300</v>
      </c>
      <c r="AC51" s="4">
        <v>950</v>
      </c>
      <c r="AD51" s="4">
        <v>1009.46</v>
      </c>
      <c r="AE51" s="4">
        <v>550</v>
      </c>
      <c r="AF51" s="8">
        <v>150</v>
      </c>
    </row>
    <row r="52" spans="1:32">
      <c r="A52" s="4" t="s">
        <v>52</v>
      </c>
      <c r="B52" s="6">
        <v>1500</v>
      </c>
      <c r="C52" s="4">
        <v>1000</v>
      </c>
      <c r="D52" s="4">
        <v>1050</v>
      </c>
      <c r="E52" s="4">
        <v>0</v>
      </c>
      <c r="F52" s="4">
        <v>0</v>
      </c>
      <c r="G52" s="4">
        <v>439.76</v>
      </c>
      <c r="H52" s="4">
        <v>900</v>
      </c>
      <c r="I52" s="4">
        <v>350</v>
      </c>
      <c r="J52" s="4">
        <v>1200</v>
      </c>
      <c r="K52" s="4">
        <v>0</v>
      </c>
      <c r="L52" s="4">
        <v>800</v>
      </c>
      <c r="M52" s="4">
        <v>400</v>
      </c>
      <c r="N52" s="4">
        <v>0</v>
      </c>
      <c r="O52" s="17">
        <v>1176.04</v>
      </c>
      <c r="P52" s="4">
        <v>1000</v>
      </c>
      <c r="Q52" s="4">
        <v>350</v>
      </c>
      <c r="R52" s="4">
        <v>300</v>
      </c>
      <c r="S52" s="4">
        <v>0</v>
      </c>
      <c r="T52" s="4">
        <v>800</v>
      </c>
      <c r="U52" s="4">
        <v>600</v>
      </c>
      <c r="V52" s="4">
        <v>400</v>
      </c>
      <c r="W52" s="4">
        <v>0</v>
      </c>
      <c r="X52" s="4">
        <v>400</v>
      </c>
      <c r="Y52" s="4">
        <v>450</v>
      </c>
      <c r="Z52" s="4">
        <v>0</v>
      </c>
      <c r="AA52" s="4">
        <v>800</v>
      </c>
      <c r="AB52" s="4">
        <v>0</v>
      </c>
      <c r="AC52" s="4">
        <v>950</v>
      </c>
      <c r="AD52" s="4">
        <v>900</v>
      </c>
      <c r="AE52" s="4">
        <v>650</v>
      </c>
      <c r="AF52" s="8">
        <v>100</v>
      </c>
    </row>
    <row r="53" spans="1:32">
      <c r="A53" s="4" t="s">
        <v>53</v>
      </c>
      <c r="B53" s="6">
        <v>1750</v>
      </c>
      <c r="C53" s="4">
        <v>1150</v>
      </c>
      <c r="D53" s="4">
        <v>1200</v>
      </c>
      <c r="E53" s="4">
        <v>50</v>
      </c>
      <c r="F53" s="4">
        <v>0</v>
      </c>
      <c r="G53" s="4">
        <v>450</v>
      </c>
      <c r="H53" s="4">
        <v>1000</v>
      </c>
      <c r="I53" s="4">
        <v>550</v>
      </c>
      <c r="J53" s="4">
        <v>1400</v>
      </c>
      <c r="K53" s="4">
        <v>0</v>
      </c>
      <c r="L53" s="4">
        <v>800</v>
      </c>
      <c r="M53" s="4">
        <v>400</v>
      </c>
      <c r="N53" s="4">
        <v>0</v>
      </c>
      <c r="O53" s="17">
        <v>1000</v>
      </c>
      <c r="P53" s="4">
        <v>1100</v>
      </c>
      <c r="Q53" s="4">
        <v>500</v>
      </c>
      <c r="R53" s="4">
        <v>0</v>
      </c>
      <c r="S53" s="4">
        <v>0</v>
      </c>
      <c r="T53" s="4">
        <v>950</v>
      </c>
      <c r="U53" s="4">
        <v>1000</v>
      </c>
      <c r="V53" s="4">
        <v>400</v>
      </c>
      <c r="W53" s="4">
        <v>0</v>
      </c>
      <c r="X53" s="4">
        <v>0</v>
      </c>
      <c r="Y53" s="4">
        <v>599.99</v>
      </c>
      <c r="Z53" s="4">
        <v>0</v>
      </c>
      <c r="AA53" s="4">
        <v>800</v>
      </c>
      <c r="AB53" s="4">
        <v>0</v>
      </c>
      <c r="AC53" s="4">
        <v>800</v>
      </c>
      <c r="AD53" s="4">
        <v>750</v>
      </c>
      <c r="AE53" s="4">
        <v>600</v>
      </c>
      <c r="AF53" s="8">
        <v>0</v>
      </c>
    </row>
    <row r="54" spans="1:32">
      <c r="A54" s="4" t="s">
        <v>54</v>
      </c>
      <c r="B54" s="6">
        <v>1750</v>
      </c>
      <c r="C54" s="4">
        <v>1250</v>
      </c>
      <c r="D54" s="4">
        <v>1200</v>
      </c>
      <c r="E54" s="4">
        <v>250</v>
      </c>
      <c r="F54" s="4">
        <v>0</v>
      </c>
      <c r="G54" s="4">
        <v>450</v>
      </c>
      <c r="H54" s="4">
        <v>950</v>
      </c>
      <c r="I54" s="4">
        <v>775</v>
      </c>
      <c r="J54" s="4">
        <v>1400</v>
      </c>
      <c r="K54" s="4">
        <v>0</v>
      </c>
      <c r="L54" s="4">
        <v>800</v>
      </c>
      <c r="M54" s="4">
        <v>0</v>
      </c>
      <c r="N54" s="4">
        <v>150</v>
      </c>
      <c r="O54" s="17">
        <v>700</v>
      </c>
      <c r="P54" s="4">
        <v>1000</v>
      </c>
      <c r="Q54" s="4">
        <v>725</v>
      </c>
      <c r="R54" s="4">
        <v>0</v>
      </c>
      <c r="S54" s="4">
        <v>0</v>
      </c>
      <c r="T54" s="4">
        <v>1100</v>
      </c>
      <c r="U54" s="4">
        <v>900</v>
      </c>
      <c r="V54" s="4">
        <v>50</v>
      </c>
      <c r="W54" s="4">
        <v>0</v>
      </c>
      <c r="X54" s="4">
        <v>0</v>
      </c>
      <c r="Y54" s="4">
        <v>700</v>
      </c>
      <c r="Z54" s="4">
        <v>0</v>
      </c>
      <c r="AA54" s="4">
        <v>700</v>
      </c>
      <c r="AB54" s="4">
        <v>0</v>
      </c>
      <c r="AC54" s="4">
        <v>700</v>
      </c>
      <c r="AD54" s="4">
        <v>950</v>
      </c>
      <c r="AE54" s="4">
        <v>800</v>
      </c>
      <c r="AF54" s="8">
        <v>0</v>
      </c>
    </row>
    <row r="55" spans="1:32">
      <c r="A55" s="4" t="s">
        <v>55</v>
      </c>
      <c r="B55" s="6">
        <v>1700</v>
      </c>
      <c r="C55" s="4">
        <v>1250</v>
      </c>
      <c r="D55" s="4">
        <v>1050</v>
      </c>
      <c r="E55" s="4">
        <v>300</v>
      </c>
      <c r="F55" s="4">
        <v>0</v>
      </c>
      <c r="G55" s="4">
        <v>550</v>
      </c>
      <c r="H55" s="4">
        <v>650</v>
      </c>
      <c r="I55" s="4">
        <v>800</v>
      </c>
      <c r="J55" s="4">
        <v>1350</v>
      </c>
      <c r="K55" s="4">
        <v>0</v>
      </c>
      <c r="L55" s="4">
        <v>900</v>
      </c>
      <c r="M55" s="4">
        <v>0</v>
      </c>
      <c r="N55" s="4">
        <v>0</v>
      </c>
      <c r="O55" s="17">
        <v>700</v>
      </c>
      <c r="P55" s="4">
        <v>1000</v>
      </c>
      <c r="Q55" s="4">
        <v>850</v>
      </c>
      <c r="R55" s="4">
        <v>0</v>
      </c>
      <c r="S55" s="4">
        <v>0</v>
      </c>
      <c r="T55" s="4">
        <v>900</v>
      </c>
      <c r="U55" s="4">
        <v>1054.77</v>
      </c>
      <c r="V55" s="4">
        <v>0</v>
      </c>
      <c r="W55" s="4">
        <v>0</v>
      </c>
      <c r="X55" s="4">
        <v>0</v>
      </c>
      <c r="Y55" s="4">
        <v>1050</v>
      </c>
      <c r="Z55" s="4">
        <v>0</v>
      </c>
      <c r="AA55" s="4">
        <v>550</v>
      </c>
      <c r="AB55" s="4">
        <v>150</v>
      </c>
      <c r="AC55" s="4">
        <v>800</v>
      </c>
      <c r="AD55" s="4">
        <v>900</v>
      </c>
      <c r="AE55" s="4">
        <v>450</v>
      </c>
      <c r="AF55" s="8">
        <v>400</v>
      </c>
    </row>
    <row r="56" spans="1:32">
      <c r="A56" s="4" t="s">
        <v>56</v>
      </c>
      <c r="B56" s="6">
        <v>1700</v>
      </c>
      <c r="C56" s="4">
        <v>1300</v>
      </c>
      <c r="D56" s="4">
        <v>1150</v>
      </c>
      <c r="E56" s="4">
        <v>400</v>
      </c>
      <c r="F56" s="4">
        <v>0</v>
      </c>
      <c r="G56" s="4">
        <v>550</v>
      </c>
      <c r="H56" s="4">
        <v>600</v>
      </c>
      <c r="I56" s="4">
        <v>950</v>
      </c>
      <c r="J56" s="4">
        <v>1250</v>
      </c>
      <c r="K56" s="4">
        <v>0</v>
      </c>
      <c r="L56" s="4">
        <v>950</v>
      </c>
      <c r="M56" s="4">
        <v>0</v>
      </c>
      <c r="N56" s="4">
        <v>0</v>
      </c>
      <c r="O56" s="17">
        <v>650</v>
      </c>
      <c r="P56" s="4">
        <v>1050</v>
      </c>
      <c r="Q56" s="4">
        <v>1050</v>
      </c>
      <c r="R56" s="4">
        <v>0</v>
      </c>
      <c r="S56" s="4">
        <v>0</v>
      </c>
      <c r="T56" s="4">
        <v>750</v>
      </c>
      <c r="U56" s="4">
        <v>1150</v>
      </c>
      <c r="V56" s="4">
        <v>0</v>
      </c>
      <c r="W56" s="4">
        <v>0</v>
      </c>
      <c r="X56" s="4">
        <v>0</v>
      </c>
      <c r="Y56" s="4">
        <v>1125</v>
      </c>
      <c r="Z56" s="4">
        <v>0</v>
      </c>
      <c r="AA56" s="4">
        <v>450</v>
      </c>
      <c r="AB56" s="4">
        <v>150</v>
      </c>
      <c r="AC56" s="4">
        <v>850</v>
      </c>
      <c r="AD56" s="4">
        <v>1350</v>
      </c>
      <c r="AE56" s="4">
        <v>600</v>
      </c>
      <c r="AF56" s="8">
        <v>300</v>
      </c>
    </row>
    <row r="57" spans="1:32">
      <c r="A57" s="4" t="s">
        <v>57</v>
      </c>
      <c r="B57" s="6">
        <v>1850</v>
      </c>
      <c r="C57" s="4">
        <v>1050</v>
      </c>
      <c r="D57" s="4">
        <v>1102.08</v>
      </c>
      <c r="E57" s="4">
        <v>600</v>
      </c>
      <c r="F57" s="4">
        <v>0</v>
      </c>
      <c r="G57" s="4">
        <v>850</v>
      </c>
      <c r="H57" s="4">
        <v>700</v>
      </c>
      <c r="I57" s="4">
        <v>1000</v>
      </c>
      <c r="J57" s="4">
        <v>1350</v>
      </c>
      <c r="K57" s="4">
        <v>100</v>
      </c>
      <c r="L57" s="4">
        <v>1000</v>
      </c>
      <c r="M57" s="4">
        <v>0</v>
      </c>
      <c r="N57" s="4">
        <v>300</v>
      </c>
      <c r="O57" s="17">
        <v>900</v>
      </c>
      <c r="P57" s="4">
        <v>1150</v>
      </c>
      <c r="Q57" s="4">
        <v>1100</v>
      </c>
      <c r="R57" s="4">
        <v>250</v>
      </c>
      <c r="S57" s="4">
        <v>50</v>
      </c>
      <c r="T57" s="4">
        <v>700</v>
      </c>
      <c r="U57" s="4">
        <v>1400</v>
      </c>
      <c r="V57" s="4">
        <v>0</v>
      </c>
      <c r="W57" s="4">
        <v>0</v>
      </c>
      <c r="X57" s="4">
        <v>0</v>
      </c>
      <c r="Y57" s="4">
        <v>825</v>
      </c>
      <c r="Z57" s="4">
        <v>0</v>
      </c>
      <c r="AA57" s="4">
        <v>1567.95</v>
      </c>
      <c r="AB57" s="4">
        <v>650</v>
      </c>
      <c r="AC57" s="4">
        <v>800</v>
      </c>
      <c r="AD57" s="4">
        <v>1750</v>
      </c>
      <c r="AE57" s="4">
        <v>850</v>
      </c>
      <c r="AF57" s="8">
        <v>750</v>
      </c>
    </row>
    <row r="58" spans="1:32">
      <c r="A58" s="4" t="s">
        <v>58</v>
      </c>
      <c r="B58" s="6">
        <v>1900</v>
      </c>
      <c r="C58" s="4">
        <v>1050</v>
      </c>
      <c r="D58" s="4">
        <v>1099.99</v>
      </c>
      <c r="E58" s="4">
        <v>900</v>
      </c>
      <c r="F58" s="4">
        <v>0</v>
      </c>
      <c r="G58" s="4">
        <v>1000</v>
      </c>
      <c r="H58" s="4">
        <v>800</v>
      </c>
      <c r="I58" s="4">
        <v>800</v>
      </c>
      <c r="J58" s="4">
        <v>1450</v>
      </c>
      <c r="K58" s="4">
        <v>300</v>
      </c>
      <c r="L58" s="4">
        <v>1200</v>
      </c>
      <c r="M58" s="4">
        <v>0</v>
      </c>
      <c r="N58" s="4">
        <v>150</v>
      </c>
      <c r="O58" s="17">
        <v>900</v>
      </c>
      <c r="P58" s="4">
        <v>1150</v>
      </c>
      <c r="Q58" s="4">
        <v>1100</v>
      </c>
      <c r="R58" s="4">
        <v>600</v>
      </c>
      <c r="S58" s="4">
        <v>500</v>
      </c>
      <c r="T58" s="4">
        <v>800</v>
      </c>
      <c r="U58" s="4">
        <v>1450</v>
      </c>
      <c r="V58" s="4">
        <v>0</v>
      </c>
      <c r="W58" s="4">
        <v>0</v>
      </c>
      <c r="X58" s="4">
        <v>0</v>
      </c>
      <c r="Y58" s="4">
        <v>825</v>
      </c>
      <c r="Z58" s="4">
        <v>0</v>
      </c>
      <c r="AA58" s="4">
        <v>1450</v>
      </c>
      <c r="AB58" s="4">
        <v>750</v>
      </c>
      <c r="AC58" s="4">
        <v>750</v>
      </c>
      <c r="AD58" s="4">
        <v>1700</v>
      </c>
      <c r="AE58" s="4">
        <v>850</v>
      </c>
      <c r="AF58" s="8">
        <v>975</v>
      </c>
    </row>
    <row r="59" spans="1:32">
      <c r="A59" s="4" t="s">
        <v>59</v>
      </c>
      <c r="B59" s="6">
        <v>1900</v>
      </c>
      <c r="C59" s="4">
        <v>1000</v>
      </c>
      <c r="D59" s="4">
        <v>1150</v>
      </c>
      <c r="E59" s="4">
        <v>750</v>
      </c>
      <c r="F59" s="4">
        <v>400</v>
      </c>
      <c r="G59" s="4">
        <v>700</v>
      </c>
      <c r="H59" s="4">
        <v>900</v>
      </c>
      <c r="I59" s="4">
        <v>675</v>
      </c>
      <c r="J59" s="4">
        <v>950</v>
      </c>
      <c r="K59" s="4">
        <v>400</v>
      </c>
      <c r="L59" s="4">
        <v>1150</v>
      </c>
      <c r="M59" s="4">
        <v>350</v>
      </c>
      <c r="N59" s="4">
        <v>0</v>
      </c>
      <c r="O59" s="17">
        <v>1150</v>
      </c>
      <c r="P59" s="4">
        <v>1050</v>
      </c>
      <c r="Q59" s="4">
        <v>1000</v>
      </c>
      <c r="R59" s="4">
        <v>600</v>
      </c>
      <c r="S59" s="4">
        <v>600</v>
      </c>
      <c r="T59" s="4">
        <v>950</v>
      </c>
      <c r="U59" s="4">
        <v>1400</v>
      </c>
      <c r="V59" s="4">
        <v>550</v>
      </c>
      <c r="W59" s="4">
        <v>0</v>
      </c>
      <c r="X59" s="4">
        <v>0</v>
      </c>
      <c r="Y59" s="4">
        <v>900</v>
      </c>
      <c r="Z59" s="4">
        <v>0</v>
      </c>
      <c r="AA59" s="4">
        <v>400</v>
      </c>
      <c r="AB59" s="4">
        <v>1100</v>
      </c>
      <c r="AC59" s="4">
        <v>500</v>
      </c>
      <c r="AD59" s="4">
        <v>1800</v>
      </c>
      <c r="AE59" s="4">
        <v>900</v>
      </c>
      <c r="AF59" s="8">
        <v>750</v>
      </c>
    </row>
    <row r="60" spans="1:32">
      <c r="A60" s="4" t="s">
        <v>60</v>
      </c>
      <c r="B60" s="6">
        <v>1750</v>
      </c>
      <c r="C60" s="4">
        <v>1250</v>
      </c>
      <c r="D60" s="4">
        <v>1450</v>
      </c>
      <c r="E60" s="4">
        <v>850</v>
      </c>
      <c r="F60" s="4">
        <v>200</v>
      </c>
      <c r="G60" s="4">
        <v>650</v>
      </c>
      <c r="H60" s="4">
        <v>1005.7</v>
      </c>
      <c r="I60" s="4">
        <v>700</v>
      </c>
      <c r="J60" s="4">
        <v>1200</v>
      </c>
      <c r="K60" s="4">
        <v>450</v>
      </c>
      <c r="L60" s="4">
        <v>950</v>
      </c>
      <c r="M60" s="4">
        <v>550</v>
      </c>
      <c r="N60" s="4">
        <v>0</v>
      </c>
      <c r="O60" s="17">
        <v>1350</v>
      </c>
      <c r="P60" s="4">
        <v>1150</v>
      </c>
      <c r="Q60" s="4">
        <v>900</v>
      </c>
      <c r="R60" s="4">
        <v>400</v>
      </c>
      <c r="S60" s="4">
        <v>400</v>
      </c>
      <c r="T60" s="4">
        <v>1000</v>
      </c>
      <c r="U60" s="4">
        <v>1400</v>
      </c>
      <c r="V60" s="4">
        <v>650</v>
      </c>
      <c r="W60" s="4">
        <v>0</v>
      </c>
      <c r="X60" s="4">
        <v>0</v>
      </c>
      <c r="Y60" s="4">
        <v>750</v>
      </c>
      <c r="Z60" s="4">
        <v>0</v>
      </c>
      <c r="AA60" s="4">
        <v>150</v>
      </c>
      <c r="AB60" s="4">
        <v>1100</v>
      </c>
      <c r="AC60" s="4">
        <v>450</v>
      </c>
      <c r="AD60" s="4">
        <v>1600</v>
      </c>
      <c r="AE60" s="4">
        <v>800</v>
      </c>
      <c r="AF60" s="8">
        <v>500</v>
      </c>
    </row>
    <row r="61" spans="1:32">
      <c r="A61" s="4" t="s">
        <v>61</v>
      </c>
      <c r="B61" s="6">
        <v>1700</v>
      </c>
      <c r="C61" s="4">
        <v>1550</v>
      </c>
      <c r="D61" s="4">
        <v>1549.99</v>
      </c>
      <c r="E61" s="4">
        <v>900</v>
      </c>
      <c r="F61" s="4">
        <v>200</v>
      </c>
      <c r="G61" s="4">
        <v>350</v>
      </c>
      <c r="H61" s="4">
        <v>1100</v>
      </c>
      <c r="I61" s="4">
        <v>500</v>
      </c>
      <c r="J61" s="4">
        <v>1175</v>
      </c>
      <c r="K61" s="4">
        <v>250</v>
      </c>
      <c r="L61" s="4">
        <v>900</v>
      </c>
      <c r="M61" s="4">
        <v>400</v>
      </c>
      <c r="N61" s="4">
        <v>0</v>
      </c>
      <c r="O61" s="17">
        <v>1041.9000000000001</v>
      </c>
      <c r="P61" s="4">
        <v>1100</v>
      </c>
      <c r="Q61" s="4">
        <v>700</v>
      </c>
      <c r="R61" s="4">
        <v>300</v>
      </c>
      <c r="S61" s="4">
        <v>0</v>
      </c>
      <c r="T61" s="4">
        <v>850</v>
      </c>
      <c r="U61" s="4">
        <v>1700</v>
      </c>
      <c r="V61" s="4">
        <v>700</v>
      </c>
      <c r="W61" s="4">
        <v>0</v>
      </c>
      <c r="X61" s="4">
        <v>200</v>
      </c>
      <c r="Y61" s="4">
        <v>525</v>
      </c>
      <c r="Z61" s="4">
        <v>0</v>
      </c>
      <c r="AA61" s="4">
        <v>0</v>
      </c>
      <c r="AB61" s="4">
        <v>800</v>
      </c>
      <c r="AC61" s="4">
        <v>150</v>
      </c>
      <c r="AD61" s="4">
        <v>1800</v>
      </c>
      <c r="AE61" s="4">
        <v>650</v>
      </c>
      <c r="AF61" s="8">
        <v>800</v>
      </c>
    </row>
    <row r="62" spans="1:32">
      <c r="A62" s="4" t="s">
        <v>62</v>
      </c>
      <c r="B62" s="6">
        <v>1800</v>
      </c>
      <c r="C62" s="4">
        <v>1597.84</v>
      </c>
      <c r="D62" s="4">
        <v>1250</v>
      </c>
      <c r="E62" s="4">
        <v>1000</v>
      </c>
      <c r="F62" s="4">
        <v>0</v>
      </c>
      <c r="G62" s="4">
        <v>400</v>
      </c>
      <c r="H62" s="4">
        <v>1099.99</v>
      </c>
      <c r="I62" s="4">
        <v>350</v>
      </c>
      <c r="J62" s="4">
        <v>1250</v>
      </c>
      <c r="K62" s="4">
        <v>200</v>
      </c>
      <c r="L62" s="4">
        <v>850</v>
      </c>
      <c r="M62" s="4">
        <v>450</v>
      </c>
      <c r="N62" s="4">
        <v>0</v>
      </c>
      <c r="O62" s="17">
        <v>350</v>
      </c>
      <c r="P62" s="4">
        <v>1300</v>
      </c>
      <c r="Q62" s="4">
        <v>600</v>
      </c>
      <c r="R62" s="4">
        <v>114.97</v>
      </c>
      <c r="S62" s="4">
        <v>0</v>
      </c>
      <c r="T62" s="4">
        <v>950</v>
      </c>
      <c r="U62" s="4">
        <v>1650</v>
      </c>
      <c r="V62" s="4">
        <v>400</v>
      </c>
      <c r="W62" s="4">
        <v>0</v>
      </c>
      <c r="X62" s="4">
        <v>0</v>
      </c>
      <c r="Y62" s="4">
        <v>650</v>
      </c>
      <c r="Z62" s="4">
        <v>0</v>
      </c>
      <c r="AA62" s="4">
        <v>150</v>
      </c>
      <c r="AB62" s="4">
        <v>1000</v>
      </c>
      <c r="AC62" s="4">
        <v>100</v>
      </c>
      <c r="AD62" s="4">
        <v>1800</v>
      </c>
      <c r="AE62" s="4">
        <v>1150</v>
      </c>
      <c r="AF62" s="8">
        <v>950</v>
      </c>
    </row>
    <row r="63" spans="1:32">
      <c r="A63" s="4" t="s">
        <v>63</v>
      </c>
      <c r="B63" s="6">
        <v>1350</v>
      </c>
      <c r="C63" s="4">
        <v>1500</v>
      </c>
      <c r="D63" s="4">
        <v>800</v>
      </c>
      <c r="E63" s="4">
        <v>900</v>
      </c>
      <c r="F63" s="4">
        <v>300</v>
      </c>
      <c r="G63" s="4">
        <v>650</v>
      </c>
      <c r="H63" s="4">
        <v>700</v>
      </c>
      <c r="I63" s="4">
        <v>420</v>
      </c>
      <c r="J63" s="4">
        <v>1000</v>
      </c>
      <c r="K63" s="4">
        <v>0</v>
      </c>
      <c r="L63" s="4">
        <v>500</v>
      </c>
      <c r="M63" s="4">
        <v>300</v>
      </c>
      <c r="N63" s="4">
        <v>200</v>
      </c>
      <c r="O63" s="17">
        <v>0</v>
      </c>
      <c r="P63" s="4">
        <v>900</v>
      </c>
      <c r="Q63" s="4">
        <v>500</v>
      </c>
      <c r="R63" s="4">
        <v>150</v>
      </c>
      <c r="S63" s="4">
        <v>500</v>
      </c>
      <c r="T63" s="4">
        <v>950</v>
      </c>
      <c r="U63" s="4">
        <v>1150</v>
      </c>
      <c r="V63" s="4">
        <v>0</v>
      </c>
      <c r="W63" s="4">
        <v>0</v>
      </c>
      <c r="X63" s="4">
        <v>0</v>
      </c>
      <c r="Y63" s="4">
        <v>1300</v>
      </c>
      <c r="Z63" s="4">
        <v>0</v>
      </c>
      <c r="AA63" s="4">
        <v>500</v>
      </c>
      <c r="AB63" s="4">
        <v>600</v>
      </c>
      <c r="AC63" s="4">
        <v>350</v>
      </c>
      <c r="AD63" s="4">
        <v>1800</v>
      </c>
      <c r="AE63" s="4">
        <v>1000</v>
      </c>
      <c r="AF63" s="8">
        <v>750</v>
      </c>
    </row>
    <row r="64" spans="1:32">
      <c r="A64" s="4" t="s">
        <v>64</v>
      </c>
      <c r="B64" s="6">
        <v>1000</v>
      </c>
      <c r="C64" s="4">
        <v>1700</v>
      </c>
      <c r="D64" s="4">
        <v>550</v>
      </c>
      <c r="E64" s="4">
        <v>875.67</v>
      </c>
      <c r="F64" s="4">
        <v>200</v>
      </c>
      <c r="G64" s="4">
        <v>950</v>
      </c>
      <c r="H64" s="4">
        <v>400</v>
      </c>
      <c r="I64" s="4">
        <v>400</v>
      </c>
      <c r="J64" s="4">
        <v>600</v>
      </c>
      <c r="K64" s="4">
        <v>0</v>
      </c>
      <c r="L64" s="4">
        <v>650</v>
      </c>
      <c r="M64" s="4">
        <v>119.39</v>
      </c>
      <c r="N64" s="4">
        <v>0</v>
      </c>
      <c r="O64" s="17">
        <v>0</v>
      </c>
      <c r="P64" s="4">
        <v>800</v>
      </c>
      <c r="Q64" s="4">
        <v>450</v>
      </c>
      <c r="R64" s="4">
        <v>150</v>
      </c>
      <c r="S64" s="4">
        <v>500</v>
      </c>
      <c r="T64" s="4">
        <v>800</v>
      </c>
      <c r="U64" s="4">
        <v>1249.99</v>
      </c>
      <c r="V64" s="4">
        <v>0</v>
      </c>
      <c r="W64" s="4">
        <v>0</v>
      </c>
      <c r="X64" s="4">
        <v>0</v>
      </c>
      <c r="Y64" s="4">
        <v>1100</v>
      </c>
      <c r="Z64" s="4">
        <v>0</v>
      </c>
      <c r="AA64" s="4">
        <v>600</v>
      </c>
      <c r="AB64" s="4">
        <v>500</v>
      </c>
      <c r="AC64" s="4">
        <v>750</v>
      </c>
      <c r="AD64" s="4">
        <v>2150</v>
      </c>
      <c r="AE64" s="4">
        <v>800</v>
      </c>
      <c r="AF64" s="8">
        <v>444.84</v>
      </c>
    </row>
    <row r="65" spans="1:32">
      <c r="A65" s="4" t="s">
        <v>65</v>
      </c>
      <c r="B65" s="6">
        <v>750</v>
      </c>
      <c r="C65" s="4">
        <v>1200</v>
      </c>
      <c r="D65" s="4">
        <v>650</v>
      </c>
      <c r="E65" s="4">
        <v>250</v>
      </c>
      <c r="F65" s="4">
        <v>500</v>
      </c>
      <c r="G65" s="4">
        <v>1100</v>
      </c>
      <c r="H65" s="4">
        <v>100</v>
      </c>
      <c r="I65" s="4">
        <v>680</v>
      </c>
      <c r="J65" s="4">
        <v>500</v>
      </c>
      <c r="K65" s="4">
        <v>0</v>
      </c>
      <c r="L65" s="4">
        <v>850</v>
      </c>
      <c r="M65" s="4">
        <v>733.64</v>
      </c>
      <c r="N65" s="4">
        <v>300</v>
      </c>
      <c r="O65" s="17">
        <v>0</v>
      </c>
      <c r="P65" s="4">
        <v>602.75</v>
      </c>
      <c r="Q65" s="4">
        <v>576.1</v>
      </c>
      <c r="R65" s="4">
        <v>50</v>
      </c>
      <c r="S65" s="4">
        <v>350</v>
      </c>
      <c r="T65" s="4">
        <v>650</v>
      </c>
      <c r="U65" s="4">
        <v>1000</v>
      </c>
      <c r="V65" s="4">
        <v>300</v>
      </c>
      <c r="W65" s="4">
        <v>150</v>
      </c>
      <c r="X65" s="4">
        <v>0</v>
      </c>
      <c r="Y65" s="4">
        <v>1100</v>
      </c>
      <c r="Z65" s="4">
        <v>0</v>
      </c>
      <c r="AA65" s="4">
        <v>400</v>
      </c>
      <c r="AB65" s="4">
        <v>450</v>
      </c>
      <c r="AC65" s="4">
        <v>800</v>
      </c>
      <c r="AD65" s="4">
        <v>2250</v>
      </c>
      <c r="AE65" s="4">
        <v>450</v>
      </c>
      <c r="AF65" s="8">
        <v>450</v>
      </c>
    </row>
    <row r="66" spans="1:32">
      <c r="A66" s="4" t="s">
        <v>66</v>
      </c>
      <c r="B66" s="6">
        <v>700</v>
      </c>
      <c r="C66" s="4">
        <v>1100</v>
      </c>
      <c r="D66" s="4">
        <v>650</v>
      </c>
      <c r="E66" s="4">
        <v>50</v>
      </c>
      <c r="F66" s="4">
        <v>450</v>
      </c>
      <c r="G66" s="4">
        <v>1050</v>
      </c>
      <c r="H66" s="4">
        <v>350</v>
      </c>
      <c r="I66" s="4">
        <v>699.99</v>
      </c>
      <c r="J66" s="4">
        <v>450</v>
      </c>
      <c r="K66" s="4">
        <v>0</v>
      </c>
      <c r="L66" s="4">
        <v>1350</v>
      </c>
      <c r="M66" s="4">
        <v>1077.27</v>
      </c>
      <c r="N66" s="4">
        <v>700</v>
      </c>
      <c r="O66" s="17">
        <v>0</v>
      </c>
      <c r="P66" s="4">
        <v>600</v>
      </c>
      <c r="Q66" s="4">
        <v>1000</v>
      </c>
      <c r="R66" s="4">
        <v>950</v>
      </c>
      <c r="S66" s="4">
        <v>500</v>
      </c>
      <c r="T66" s="4">
        <v>550</v>
      </c>
      <c r="U66" s="4">
        <v>950</v>
      </c>
      <c r="V66" s="4">
        <v>100</v>
      </c>
      <c r="W66" s="4">
        <v>150</v>
      </c>
      <c r="X66" s="4">
        <v>0</v>
      </c>
      <c r="Y66" s="4">
        <v>1129.92</v>
      </c>
      <c r="Z66" s="4">
        <v>0</v>
      </c>
      <c r="AA66" s="4">
        <v>600</v>
      </c>
      <c r="AB66" s="4">
        <v>400</v>
      </c>
      <c r="AC66" s="4">
        <v>716.75</v>
      </c>
      <c r="AD66" s="4">
        <v>2277.25</v>
      </c>
      <c r="AE66" s="4">
        <v>500</v>
      </c>
      <c r="AF66" s="8">
        <v>300</v>
      </c>
    </row>
    <row r="67" spans="1:32">
      <c r="A67" s="4" t="s">
        <v>67</v>
      </c>
      <c r="B67" s="6">
        <v>1200</v>
      </c>
      <c r="C67" s="4">
        <v>600</v>
      </c>
      <c r="D67" s="4">
        <v>1000</v>
      </c>
      <c r="E67" s="4">
        <v>0</v>
      </c>
      <c r="F67" s="4">
        <v>474.16</v>
      </c>
      <c r="G67" s="4">
        <v>1100</v>
      </c>
      <c r="H67" s="4">
        <v>0</v>
      </c>
      <c r="I67" s="4">
        <v>750</v>
      </c>
      <c r="J67" s="4">
        <v>850</v>
      </c>
      <c r="K67" s="4">
        <v>900</v>
      </c>
      <c r="L67" s="4">
        <v>1200</v>
      </c>
      <c r="M67" s="4">
        <v>1000</v>
      </c>
      <c r="N67" s="4">
        <v>1026.03</v>
      </c>
      <c r="O67" s="17">
        <v>500</v>
      </c>
      <c r="P67" s="4">
        <v>350</v>
      </c>
      <c r="Q67" s="4">
        <v>700</v>
      </c>
      <c r="R67" s="4">
        <v>781.76</v>
      </c>
      <c r="S67" s="4">
        <v>250</v>
      </c>
      <c r="T67" s="4">
        <v>450</v>
      </c>
      <c r="U67" s="4">
        <v>900</v>
      </c>
      <c r="V67" s="4">
        <v>469.45</v>
      </c>
      <c r="W67" s="4">
        <v>550</v>
      </c>
      <c r="X67" s="4">
        <v>150</v>
      </c>
      <c r="Y67" s="4">
        <v>1250</v>
      </c>
      <c r="Z67" s="4">
        <v>0</v>
      </c>
      <c r="AA67" s="4">
        <v>750</v>
      </c>
      <c r="AB67" s="4">
        <v>250</v>
      </c>
      <c r="AC67" s="4">
        <v>300</v>
      </c>
      <c r="AD67" s="4">
        <v>2600</v>
      </c>
      <c r="AE67" s="4">
        <v>850</v>
      </c>
      <c r="AF67" s="8">
        <v>650</v>
      </c>
    </row>
    <row r="68" spans="1:32">
      <c r="A68" s="4" t="s">
        <v>68</v>
      </c>
      <c r="B68" s="6">
        <v>1600</v>
      </c>
      <c r="C68" s="4">
        <v>700</v>
      </c>
      <c r="D68" s="4">
        <v>1500</v>
      </c>
      <c r="E68" s="4">
        <v>500</v>
      </c>
      <c r="F68" s="4">
        <v>1050</v>
      </c>
      <c r="G68" s="4">
        <v>950</v>
      </c>
      <c r="H68" s="4">
        <v>300</v>
      </c>
      <c r="I68" s="4">
        <v>550</v>
      </c>
      <c r="J68" s="4">
        <v>1700</v>
      </c>
      <c r="K68" s="4">
        <v>500</v>
      </c>
      <c r="L68" s="4">
        <v>1350</v>
      </c>
      <c r="M68" s="4">
        <v>1199.99</v>
      </c>
      <c r="N68" s="4">
        <v>700</v>
      </c>
      <c r="O68" s="17">
        <v>950</v>
      </c>
      <c r="P68" s="4">
        <v>1200</v>
      </c>
      <c r="Q68" s="4">
        <v>710.47</v>
      </c>
      <c r="R68" s="4">
        <v>600</v>
      </c>
      <c r="S68" s="4">
        <v>0</v>
      </c>
      <c r="T68" s="4">
        <v>150</v>
      </c>
      <c r="U68" s="4">
        <v>700</v>
      </c>
      <c r="V68" s="4">
        <v>800</v>
      </c>
      <c r="W68" s="4">
        <v>494.82</v>
      </c>
      <c r="X68" s="4">
        <v>450</v>
      </c>
      <c r="Y68" s="4">
        <v>1247.31</v>
      </c>
      <c r="Z68" s="4">
        <v>0</v>
      </c>
      <c r="AA68" s="4">
        <v>1100</v>
      </c>
      <c r="AB68" s="4">
        <v>599.99</v>
      </c>
      <c r="AC68" s="4">
        <v>450</v>
      </c>
      <c r="AD68" s="4">
        <v>2999.99</v>
      </c>
      <c r="AE68" s="4">
        <v>1050</v>
      </c>
      <c r="AF68" s="8">
        <v>1100</v>
      </c>
    </row>
    <row r="69" spans="1:32">
      <c r="A69" s="4" t="s">
        <v>69</v>
      </c>
      <c r="B69" s="6">
        <v>1800</v>
      </c>
      <c r="C69" s="4">
        <v>0</v>
      </c>
      <c r="D69" s="4">
        <v>1600</v>
      </c>
      <c r="E69" s="4">
        <v>500</v>
      </c>
      <c r="F69" s="4">
        <v>479.92</v>
      </c>
      <c r="G69" s="4">
        <v>650</v>
      </c>
      <c r="H69" s="4">
        <v>300</v>
      </c>
      <c r="I69" s="4">
        <v>300</v>
      </c>
      <c r="J69" s="4">
        <v>1250</v>
      </c>
      <c r="K69" s="4">
        <v>0</v>
      </c>
      <c r="L69" s="4">
        <v>1700</v>
      </c>
      <c r="M69" s="4">
        <v>900</v>
      </c>
      <c r="N69" s="4">
        <v>1250</v>
      </c>
      <c r="O69" s="17">
        <v>600</v>
      </c>
      <c r="P69" s="4">
        <v>1800</v>
      </c>
      <c r="Q69" s="4">
        <v>0</v>
      </c>
      <c r="R69" s="4">
        <v>700</v>
      </c>
      <c r="S69" s="4">
        <v>367.96</v>
      </c>
      <c r="T69" s="4">
        <v>0</v>
      </c>
      <c r="U69" s="4">
        <v>228.85</v>
      </c>
      <c r="V69" s="4">
        <v>1200</v>
      </c>
      <c r="W69" s="4">
        <v>700</v>
      </c>
      <c r="X69" s="4">
        <v>0</v>
      </c>
      <c r="Y69" s="4">
        <v>700</v>
      </c>
      <c r="Z69" s="4">
        <v>0</v>
      </c>
      <c r="AA69" s="4">
        <v>950</v>
      </c>
      <c r="AB69" s="4">
        <v>600</v>
      </c>
      <c r="AC69" s="4">
        <v>950</v>
      </c>
      <c r="AD69" s="4">
        <v>3200</v>
      </c>
      <c r="AE69" s="4">
        <v>1000</v>
      </c>
      <c r="AF69" s="8">
        <v>1050</v>
      </c>
    </row>
    <row r="70" spans="1:32">
      <c r="A70" s="4" t="s">
        <v>70</v>
      </c>
      <c r="B70" s="6">
        <v>1800</v>
      </c>
      <c r="C70" s="4">
        <v>0</v>
      </c>
      <c r="D70" s="4">
        <v>1951.78</v>
      </c>
      <c r="E70" s="4">
        <v>700</v>
      </c>
      <c r="F70" s="4">
        <v>350</v>
      </c>
      <c r="G70" s="4">
        <v>716.1</v>
      </c>
      <c r="H70" s="4">
        <v>117.12</v>
      </c>
      <c r="I70" s="4">
        <v>470</v>
      </c>
      <c r="J70" s="4">
        <v>1600</v>
      </c>
      <c r="K70" s="4">
        <v>0</v>
      </c>
      <c r="L70" s="4">
        <v>1836.55</v>
      </c>
      <c r="M70" s="4">
        <v>1099.99</v>
      </c>
      <c r="N70" s="4">
        <v>1325.08</v>
      </c>
      <c r="O70" s="17">
        <v>850</v>
      </c>
      <c r="P70" s="4">
        <v>1950</v>
      </c>
      <c r="Q70" s="4">
        <v>0</v>
      </c>
      <c r="R70" s="4">
        <v>454.5</v>
      </c>
      <c r="S70" s="4">
        <v>573.80999999999995</v>
      </c>
      <c r="T70" s="4">
        <v>832.15</v>
      </c>
      <c r="U70" s="4">
        <v>133.21</v>
      </c>
      <c r="V70" s="4">
        <v>1400</v>
      </c>
      <c r="W70" s="4">
        <v>1050</v>
      </c>
      <c r="X70" s="4">
        <v>0</v>
      </c>
      <c r="Y70" s="4">
        <v>475.64</v>
      </c>
      <c r="Z70" s="4">
        <v>0</v>
      </c>
      <c r="AA70" s="4">
        <v>750</v>
      </c>
      <c r="AB70" s="4">
        <v>600</v>
      </c>
      <c r="AC70" s="4">
        <v>1350</v>
      </c>
      <c r="AD70" s="4">
        <v>3800</v>
      </c>
      <c r="AE70" s="4">
        <v>1350</v>
      </c>
      <c r="AF70" s="8">
        <v>875.3</v>
      </c>
    </row>
    <row r="71" spans="1:32">
      <c r="A71" s="4" t="s">
        <v>71</v>
      </c>
      <c r="B71" s="6">
        <v>1650</v>
      </c>
      <c r="C71" s="4">
        <v>0</v>
      </c>
      <c r="D71" s="4">
        <v>1200</v>
      </c>
      <c r="E71" s="4">
        <v>1050</v>
      </c>
      <c r="F71" s="4">
        <v>350</v>
      </c>
      <c r="G71" s="4">
        <v>766.57</v>
      </c>
      <c r="H71" s="4">
        <v>500</v>
      </c>
      <c r="I71" s="4">
        <v>1050</v>
      </c>
      <c r="J71" s="4">
        <v>1700</v>
      </c>
      <c r="K71" s="4">
        <v>0</v>
      </c>
      <c r="L71" s="4">
        <v>1650</v>
      </c>
      <c r="M71" s="4">
        <v>800</v>
      </c>
      <c r="N71" s="4">
        <v>1600</v>
      </c>
      <c r="O71" s="17">
        <v>900</v>
      </c>
      <c r="P71" s="4">
        <v>2700</v>
      </c>
      <c r="Q71" s="4">
        <v>224.37</v>
      </c>
      <c r="R71" s="4">
        <v>799.7</v>
      </c>
      <c r="S71" s="4">
        <v>1310.8</v>
      </c>
      <c r="T71" s="4">
        <v>1615.11</v>
      </c>
      <c r="U71" s="4">
        <v>321.02</v>
      </c>
      <c r="V71" s="4">
        <v>900</v>
      </c>
      <c r="W71" s="4">
        <v>1200</v>
      </c>
      <c r="X71" s="4">
        <v>340.74</v>
      </c>
      <c r="Y71" s="4">
        <v>350</v>
      </c>
      <c r="Z71" s="4">
        <v>0</v>
      </c>
      <c r="AA71" s="4">
        <v>1500</v>
      </c>
      <c r="AB71" s="4">
        <v>1100</v>
      </c>
      <c r="AC71" s="4">
        <v>700</v>
      </c>
      <c r="AD71" s="4">
        <v>3500</v>
      </c>
      <c r="AE71" s="4">
        <v>1400</v>
      </c>
      <c r="AF71" s="8">
        <v>850</v>
      </c>
    </row>
    <row r="72" spans="1:32">
      <c r="A72" s="4" t="s">
        <v>72</v>
      </c>
      <c r="B72" s="6">
        <v>1400</v>
      </c>
      <c r="C72" s="4">
        <v>0</v>
      </c>
      <c r="D72" s="4">
        <v>600</v>
      </c>
      <c r="E72" s="4">
        <v>950</v>
      </c>
      <c r="F72" s="4">
        <v>178.62</v>
      </c>
      <c r="G72" s="4">
        <v>538.84</v>
      </c>
      <c r="H72" s="4">
        <v>400</v>
      </c>
      <c r="I72" s="4">
        <v>1749.99</v>
      </c>
      <c r="J72" s="4">
        <v>1200</v>
      </c>
      <c r="K72" s="4">
        <v>345.79</v>
      </c>
      <c r="L72" s="4">
        <v>1350</v>
      </c>
      <c r="M72" s="4">
        <v>500</v>
      </c>
      <c r="N72" s="4">
        <v>1849.41</v>
      </c>
      <c r="O72" s="17">
        <v>691.54</v>
      </c>
      <c r="P72" s="4">
        <v>2850</v>
      </c>
      <c r="Q72" s="4">
        <v>413.96</v>
      </c>
      <c r="R72" s="4">
        <v>717.69</v>
      </c>
      <c r="S72" s="4">
        <v>1279.48</v>
      </c>
      <c r="T72" s="4">
        <v>1240.31</v>
      </c>
      <c r="U72" s="4">
        <v>138.81</v>
      </c>
      <c r="V72" s="4">
        <v>718.28</v>
      </c>
      <c r="W72" s="4">
        <v>1499.99</v>
      </c>
      <c r="X72" s="4">
        <v>99.78</v>
      </c>
      <c r="Y72" s="4">
        <v>310.83</v>
      </c>
      <c r="Z72" s="4">
        <v>0</v>
      </c>
      <c r="AA72" s="4">
        <v>644.39</v>
      </c>
      <c r="AB72" s="4">
        <v>600</v>
      </c>
      <c r="AC72" s="4">
        <v>0</v>
      </c>
      <c r="AD72" s="4">
        <v>3000</v>
      </c>
      <c r="AE72" s="4">
        <v>1618.79</v>
      </c>
      <c r="AF72" s="8">
        <v>750</v>
      </c>
    </row>
    <row r="73" spans="1:32">
      <c r="A73" s="4" t="s">
        <v>73</v>
      </c>
      <c r="B73" s="6">
        <v>1050</v>
      </c>
      <c r="C73" s="4">
        <v>159.38</v>
      </c>
      <c r="D73" s="4">
        <v>450</v>
      </c>
      <c r="E73" s="4">
        <v>500</v>
      </c>
      <c r="F73" s="4">
        <v>124.15</v>
      </c>
      <c r="G73" s="4">
        <v>616.91</v>
      </c>
      <c r="H73" s="4">
        <v>300</v>
      </c>
      <c r="I73" s="4">
        <v>1950</v>
      </c>
      <c r="J73" s="4">
        <v>700</v>
      </c>
      <c r="K73" s="4">
        <v>835.64</v>
      </c>
      <c r="L73" s="4">
        <v>1320</v>
      </c>
      <c r="M73" s="4">
        <v>350</v>
      </c>
      <c r="N73" s="4">
        <v>1359.66</v>
      </c>
      <c r="O73" s="17">
        <v>501.17</v>
      </c>
      <c r="P73" s="4">
        <v>2600</v>
      </c>
      <c r="Q73" s="4">
        <v>827.88</v>
      </c>
      <c r="R73" s="4">
        <v>702.83</v>
      </c>
      <c r="S73" s="4">
        <v>815.08</v>
      </c>
      <c r="T73" s="4">
        <v>941.94</v>
      </c>
      <c r="U73" s="4">
        <v>0</v>
      </c>
      <c r="V73" s="4">
        <v>0</v>
      </c>
      <c r="W73" s="4">
        <v>1300</v>
      </c>
      <c r="X73" s="4">
        <v>858.61</v>
      </c>
      <c r="Y73" s="4">
        <v>20.059999999999999</v>
      </c>
      <c r="Z73" s="4">
        <v>0</v>
      </c>
      <c r="AA73" s="4">
        <v>872.52</v>
      </c>
      <c r="AB73" s="4">
        <v>1150</v>
      </c>
      <c r="AC73" s="4">
        <v>700</v>
      </c>
      <c r="AD73" s="4">
        <v>3250</v>
      </c>
      <c r="AE73" s="4">
        <v>830.64</v>
      </c>
      <c r="AF73" s="8">
        <v>797.62</v>
      </c>
    </row>
    <row r="74" spans="1:32">
      <c r="A74" s="4" t="s">
        <v>74</v>
      </c>
      <c r="B74" s="6">
        <v>850</v>
      </c>
      <c r="C74" s="4">
        <v>429.92</v>
      </c>
      <c r="D74" s="4">
        <v>350</v>
      </c>
      <c r="E74" s="4">
        <v>500.55</v>
      </c>
      <c r="F74" s="4">
        <v>65.849999999999994</v>
      </c>
      <c r="G74" s="4">
        <v>572.02</v>
      </c>
      <c r="H74" s="4">
        <v>200</v>
      </c>
      <c r="I74" s="4">
        <v>1800</v>
      </c>
      <c r="J74" s="4">
        <v>300</v>
      </c>
      <c r="K74" s="4">
        <v>870.55</v>
      </c>
      <c r="L74" s="4">
        <v>1220</v>
      </c>
      <c r="M74" s="4">
        <v>150</v>
      </c>
      <c r="N74" s="4">
        <v>1797.73</v>
      </c>
      <c r="O74" s="17">
        <v>302.51</v>
      </c>
      <c r="P74" s="4">
        <v>2150</v>
      </c>
      <c r="Q74" s="4">
        <v>789</v>
      </c>
      <c r="R74" s="4">
        <v>566.25</v>
      </c>
      <c r="S74" s="4">
        <v>722.33</v>
      </c>
      <c r="T74" s="4">
        <v>552.32000000000005</v>
      </c>
      <c r="U74" s="4">
        <v>0</v>
      </c>
      <c r="V74" s="4">
        <v>0</v>
      </c>
      <c r="W74" s="4">
        <v>1100</v>
      </c>
      <c r="X74" s="4">
        <v>455.23</v>
      </c>
      <c r="Y74" s="4">
        <v>1066.27</v>
      </c>
      <c r="Z74" s="4">
        <v>0</v>
      </c>
      <c r="AA74" s="4">
        <v>497.65</v>
      </c>
      <c r="AB74" s="4">
        <v>800</v>
      </c>
      <c r="AC74" s="4">
        <v>500</v>
      </c>
      <c r="AD74" s="4">
        <v>3192.99</v>
      </c>
      <c r="AE74" s="4">
        <v>1112.8699999999999</v>
      </c>
      <c r="AF74" s="8">
        <v>857.86</v>
      </c>
    </row>
    <row r="75" spans="1:32">
      <c r="A75" s="4" t="s">
        <v>75</v>
      </c>
      <c r="B75" s="6">
        <v>600</v>
      </c>
      <c r="C75" s="4">
        <v>0</v>
      </c>
      <c r="D75" s="4">
        <v>0</v>
      </c>
      <c r="E75" s="4">
        <v>0</v>
      </c>
      <c r="F75" s="4">
        <v>0</v>
      </c>
      <c r="G75" s="4">
        <v>248.97</v>
      </c>
      <c r="H75" s="4">
        <v>0</v>
      </c>
      <c r="I75" s="4">
        <v>1550</v>
      </c>
      <c r="J75" s="4">
        <v>0</v>
      </c>
      <c r="K75" s="4">
        <v>330.96</v>
      </c>
      <c r="L75" s="4">
        <v>257.82</v>
      </c>
      <c r="M75" s="4">
        <v>0</v>
      </c>
      <c r="N75" s="4">
        <v>0</v>
      </c>
      <c r="O75" s="17">
        <v>0</v>
      </c>
      <c r="P75" s="4">
        <v>1364.37</v>
      </c>
      <c r="Q75" s="4">
        <v>677.73</v>
      </c>
      <c r="R75" s="4">
        <v>0</v>
      </c>
      <c r="S75" s="4">
        <v>0</v>
      </c>
      <c r="T75" s="4">
        <v>0</v>
      </c>
      <c r="U75" s="4">
        <v>0</v>
      </c>
      <c r="V75" s="4">
        <v>374.15</v>
      </c>
      <c r="W75" s="4">
        <v>1150</v>
      </c>
      <c r="X75" s="4">
        <v>309.52</v>
      </c>
      <c r="Y75" s="4">
        <v>561.98</v>
      </c>
      <c r="Z75" s="4">
        <v>0</v>
      </c>
      <c r="AA75" s="4">
        <v>0</v>
      </c>
      <c r="AB75" s="4">
        <v>599.99</v>
      </c>
      <c r="AC75" s="4">
        <v>641.41</v>
      </c>
      <c r="AD75" s="4">
        <v>2300</v>
      </c>
      <c r="AE75" s="4">
        <v>696.74</v>
      </c>
      <c r="AF75" s="8">
        <v>350.36</v>
      </c>
    </row>
    <row r="76" spans="1:32">
      <c r="A76" s="4" t="s">
        <v>76</v>
      </c>
      <c r="B76" s="6">
        <v>600</v>
      </c>
      <c r="C76" s="4">
        <v>0</v>
      </c>
      <c r="D76" s="4">
        <v>0</v>
      </c>
      <c r="E76" s="4">
        <v>0</v>
      </c>
      <c r="F76" s="4">
        <v>0</v>
      </c>
      <c r="G76" s="4">
        <v>202.89</v>
      </c>
      <c r="H76" s="4">
        <v>0</v>
      </c>
      <c r="I76" s="4">
        <v>1550</v>
      </c>
      <c r="J76" s="4">
        <v>0</v>
      </c>
      <c r="K76" s="4">
        <v>317.08</v>
      </c>
      <c r="L76" s="4">
        <v>192.21</v>
      </c>
      <c r="M76" s="4">
        <v>0</v>
      </c>
      <c r="N76" s="4">
        <v>0</v>
      </c>
      <c r="O76" s="17">
        <v>0</v>
      </c>
      <c r="P76" s="4">
        <v>1094.6500000000001</v>
      </c>
      <c r="Q76" s="4">
        <v>688.84</v>
      </c>
      <c r="R76" s="4">
        <v>0</v>
      </c>
      <c r="S76" s="4">
        <v>0</v>
      </c>
      <c r="T76" s="4">
        <v>0</v>
      </c>
      <c r="U76" s="4">
        <v>0</v>
      </c>
      <c r="V76" s="4">
        <v>312.58999999999997</v>
      </c>
      <c r="W76" s="4">
        <v>1050</v>
      </c>
      <c r="X76" s="4">
        <v>204.91</v>
      </c>
      <c r="Y76" s="4">
        <v>452.4</v>
      </c>
      <c r="Z76" s="4">
        <v>0</v>
      </c>
      <c r="AA76" s="4">
        <v>0</v>
      </c>
      <c r="AB76" s="4">
        <v>700</v>
      </c>
      <c r="AC76" s="4">
        <v>250</v>
      </c>
      <c r="AD76" s="4">
        <v>2200</v>
      </c>
      <c r="AE76" s="4">
        <v>749.3</v>
      </c>
      <c r="AF76" s="8">
        <v>267.63</v>
      </c>
    </row>
    <row r="77" spans="1:32">
      <c r="A77" s="4" t="s">
        <v>77</v>
      </c>
      <c r="B77" s="6">
        <v>800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1150</v>
      </c>
      <c r="J77" s="4">
        <v>0</v>
      </c>
      <c r="K77" s="4">
        <v>395.68</v>
      </c>
      <c r="L77" s="4">
        <v>176.12</v>
      </c>
      <c r="M77" s="4">
        <v>0</v>
      </c>
      <c r="N77" s="4">
        <v>0</v>
      </c>
      <c r="O77" s="17">
        <v>0</v>
      </c>
      <c r="P77" s="4">
        <v>1000</v>
      </c>
      <c r="Q77" s="4">
        <v>523.11</v>
      </c>
      <c r="R77" s="4">
        <v>0</v>
      </c>
      <c r="S77" s="4">
        <v>0</v>
      </c>
      <c r="T77" s="4">
        <v>0</v>
      </c>
      <c r="U77" s="4">
        <v>0</v>
      </c>
      <c r="V77" s="4">
        <v>1022.1</v>
      </c>
      <c r="W77" s="4">
        <v>700</v>
      </c>
      <c r="X77" s="4">
        <v>256.70999999999998</v>
      </c>
      <c r="Y77" s="4">
        <v>409.6</v>
      </c>
      <c r="Z77" s="4">
        <v>0</v>
      </c>
      <c r="AA77" s="4">
        <v>0</v>
      </c>
      <c r="AB77" s="4">
        <v>1000</v>
      </c>
      <c r="AC77" s="4">
        <v>0</v>
      </c>
      <c r="AD77" s="4">
        <v>2000</v>
      </c>
      <c r="AE77" s="4">
        <v>415.87</v>
      </c>
      <c r="AF77" s="8">
        <v>545.71</v>
      </c>
    </row>
    <row r="78" spans="1:32">
      <c r="A78" s="4" t="s">
        <v>78</v>
      </c>
      <c r="B78" s="6">
        <v>800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1050</v>
      </c>
      <c r="J78" s="4">
        <v>0</v>
      </c>
      <c r="K78" s="4">
        <v>457.74</v>
      </c>
      <c r="L78" s="4">
        <v>142.81</v>
      </c>
      <c r="M78" s="4">
        <v>0</v>
      </c>
      <c r="N78" s="4">
        <v>0</v>
      </c>
      <c r="O78" s="17">
        <v>0</v>
      </c>
      <c r="P78" s="4">
        <v>1100</v>
      </c>
      <c r="Q78" s="4">
        <v>472.97</v>
      </c>
      <c r="R78" s="4">
        <v>0</v>
      </c>
      <c r="S78" s="4">
        <v>0</v>
      </c>
      <c r="T78" s="4">
        <v>0</v>
      </c>
      <c r="U78" s="4">
        <v>0</v>
      </c>
      <c r="V78" s="4">
        <v>1124.77</v>
      </c>
      <c r="W78" s="4">
        <v>899.79</v>
      </c>
      <c r="X78" s="4">
        <v>202.01</v>
      </c>
      <c r="Y78" s="4">
        <v>392.28</v>
      </c>
      <c r="Z78" s="4">
        <v>0</v>
      </c>
      <c r="AA78" s="4">
        <v>0</v>
      </c>
      <c r="AB78" s="4">
        <v>900</v>
      </c>
      <c r="AC78" s="4">
        <v>150</v>
      </c>
      <c r="AD78" s="4">
        <v>1900</v>
      </c>
      <c r="AE78" s="4">
        <v>379.84</v>
      </c>
      <c r="AF78" s="8">
        <v>782.48</v>
      </c>
    </row>
    <row r="79" spans="1:32">
      <c r="A79" s="4" t="s">
        <v>79</v>
      </c>
      <c r="B79" s="6">
        <v>500</v>
      </c>
      <c r="C79" s="4">
        <v>0</v>
      </c>
      <c r="D79" s="4">
        <v>491.17</v>
      </c>
      <c r="E79" s="4">
        <v>200</v>
      </c>
      <c r="F79" s="4">
        <v>0</v>
      </c>
      <c r="G79" s="4">
        <v>0</v>
      </c>
      <c r="H79" s="4">
        <v>0</v>
      </c>
      <c r="I79" s="4">
        <v>750</v>
      </c>
      <c r="J79" s="4">
        <v>0</v>
      </c>
      <c r="K79" s="4">
        <v>200</v>
      </c>
      <c r="L79" s="4">
        <v>500</v>
      </c>
      <c r="M79" s="4">
        <v>0</v>
      </c>
      <c r="N79" s="4">
        <v>450</v>
      </c>
      <c r="O79" s="17">
        <v>0</v>
      </c>
      <c r="P79" s="4">
        <v>0</v>
      </c>
      <c r="Q79" s="4">
        <v>200.19</v>
      </c>
      <c r="R79" s="4">
        <v>0</v>
      </c>
      <c r="S79" s="4">
        <v>0</v>
      </c>
      <c r="T79" s="4">
        <v>0</v>
      </c>
      <c r="U79" s="4">
        <v>0</v>
      </c>
      <c r="V79" s="4">
        <v>1038.95</v>
      </c>
      <c r="W79" s="4">
        <v>750</v>
      </c>
      <c r="X79" s="4">
        <v>0</v>
      </c>
      <c r="Y79" s="4">
        <v>0</v>
      </c>
      <c r="Z79" s="4">
        <v>0</v>
      </c>
      <c r="AA79" s="4">
        <v>236.55</v>
      </c>
      <c r="AB79" s="4">
        <v>1100</v>
      </c>
      <c r="AC79" s="4">
        <v>500</v>
      </c>
      <c r="AD79" s="4">
        <v>1200</v>
      </c>
      <c r="AE79" s="4">
        <v>128.27000000000001</v>
      </c>
      <c r="AF79" s="8">
        <v>562.79</v>
      </c>
    </row>
    <row r="80" spans="1:32">
      <c r="A80" s="4" t="s">
        <v>80</v>
      </c>
      <c r="B80" s="6">
        <v>600</v>
      </c>
      <c r="C80" s="4">
        <v>0</v>
      </c>
      <c r="D80" s="4">
        <v>500</v>
      </c>
      <c r="E80" s="4">
        <v>0</v>
      </c>
      <c r="F80" s="4">
        <v>0</v>
      </c>
      <c r="G80" s="4">
        <v>0</v>
      </c>
      <c r="H80" s="4">
        <v>0</v>
      </c>
      <c r="I80" s="4">
        <v>1150</v>
      </c>
      <c r="J80" s="4">
        <v>288.64</v>
      </c>
      <c r="K80" s="4">
        <v>0</v>
      </c>
      <c r="L80" s="4">
        <v>673.77</v>
      </c>
      <c r="M80" s="4">
        <v>0</v>
      </c>
      <c r="N80" s="4">
        <v>200</v>
      </c>
      <c r="O80" s="17">
        <v>0</v>
      </c>
      <c r="P80" s="4">
        <v>450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991.69</v>
      </c>
      <c r="W80" s="4">
        <v>650</v>
      </c>
      <c r="X80" s="4">
        <v>0</v>
      </c>
      <c r="Y80" s="4">
        <v>0</v>
      </c>
      <c r="Z80" s="4">
        <v>0</v>
      </c>
      <c r="AA80" s="4">
        <v>400</v>
      </c>
      <c r="AB80" s="4">
        <v>950</v>
      </c>
      <c r="AC80" s="4">
        <v>400</v>
      </c>
      <c r="AD80" s="4">
        <v>1600</v>
      </c>
      <c r="AE80" s="4">
        <v>0</v>
      </c>
      <c r="AF80" s="8">
        <v>503.61</v>
      </c>
    </row>
    <row r="81" spans="1:32">
      <c r="A81" s="4" t="s">
        <v>81</v>
      </c>
      <c r="B81" s="6">
        <v>950</v>
      </c>
      <c r="C81" s="4">
        <v>0</v>
      </c>
      <c r="D81" s="4">
        <v>700</v>
      </c>
      <c r="E81" s="4">
        <v>50</v>
      </c>
      <c r="F81" s="4">
        <v>0</v>
      </c>
      <c r="G81" s="4">
        <v>0</v>
      </c>
      <c r="H81" s="4">
        <v>300</v>
      </c>
      <c r="I81" s="4">
        <v>1450</v>
      </c>
      <c r="J81" s="4">
        <v>98</v>
      </c>
      <c r="K81" s="4">
        <v>869.4</v>
      </c>
      <c r="L81" s="4">
        <v>456.41</v>
      </c>
      <c r="M81" s="4">
        <v>393.7</v>
      </c>
      <c r="N81" s="4">
        <v>0</v>
      </c>
      <c r="O81" s="17">
        <v>213.5</v>
      </c>
      <c r="P81" s="4">
        <v>150</v>
      </c>
      <c r="Q81" s="4">
        <v>0</v>
      </c>
      <c r="R81" s="4">
        <v>0</v>
      </c>
      <c r="S81" s="4">
        <v>0</v>
      </c>
      <c r="T81" s="4">
        <v>0</v>
      </c>
      <c r="U81" s="4">
        <v>800</v>
      </c>
      <c r="V81" s="4">
        <v>895.64</v>
      </c>
      <c r="W81" s="4">
        <v>354.97</v>
      </c>
      <c r="X81" s="4">
        <v>700</v>
      </c>
      <c r="Y81" s="4">
        <v>600</v>
      </c>
      <c r="Z81" s="4">
        <v>200</v>
      </c>
      <c r="AA81" s="4">
        <v>450</v>
      </c>
      <c r="AB81" s="4">
        <v>1300</v>
      </c>
      <c r="AC81" s="4">
        <v>250</v>
      </c>
      <c r="AD81" s="4">
        <v>2050</v>
      </c>
      <c r="AE81" s="4">
        <v>0</v>
      </c>
      <c r="AF81" s="8">
        <v>467.1</v>
      </c>
    </row>
    <row r="82" spans="1:32">
      <c r="A82" s="4" t="s">
        <v>82</v>
      </c>
      <c r="B82" s="6">
        <v>1300</v>
      </c>
      <c r="C82" s="4">
        <v>100</v>
      </c>
      <c r="D82" s="4">
        <v>800</v>
      </c>
      <c r="E82" s="4">
        <v>100</v>
      </c>
      <c r="F82" s="4">
        <v>500</v>
      </c>
      <c r="G82" s="4">
        <v>0</v>
      </c>
      <c r="H82" s="4">
        <v>300</v>
      </c>
      <c r="I82" s="4">
        <v>1800</v>
      </c>
      <c r="J82" s="4">
        <v>670.09</v>
      </c>
      <c r="K82" s="4">
        <v>700</v>
      </c>
      <c r="L82" s="4">
        <v>300</v>
      </c>
      <c r="M82" s="4">
        <v>500</v>
      </c>
      <c r="N82" s="4">
        <v>0</v>
      </c>
      <c r="O82" s="17">
        <v>345.6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800</v>
      </c>
      <c r="V82" s="4">
        <v>750</v>
      </c>
      <c r="W82" s="4">
        <v>200</v>
      </c>
      <c r="X82" s="4">
        <v>328.2</v>
      </c>
      <c r="Y82" s="4">
        <v>300</v>
      </c>
      <c r="Z82" s="4">
        <v>100</v>
      </c>
      <c r="AA82" s="4">
        <v>150</v>
      </c>
      <c r="AB82" s="4">
        <v>1600</v>
      </c>
      <c r="AC82" s="4">
        <v>150</v>
      </c>
      <c r="AD82" s="4">
        <v>2150</v>
      </c>
      <c r="AE82" s="4">
        <v>0</v>
      </c>
      <c r="AF82" s="8">
        <v>1050</v>
      </c>
    </row>
    <row r="83" spans="1:32">
      <c r="A83" s="4" t="s">
        <v>83</v>
      </c>
      <c r="B83" s="6">
        <v>1400</v>
      </c>
      <c r="C83" s="4">
        <v>500</v>
      </c>
      <c r="D83" s="4">
        <v>300</v>
      </c>
      <c r="E83" s="4">
        <v>200</v>
      </c>
      <c r="F83" s="4">
        <v>0</v>
      </c>
      <c r="G83" s="4">
        <v>464.59</v>
      </c>
      <c r="H83" s="4">
        <v>0</v>
      </c>
      <c r="I83" s="4">
        <v>1900</v>
      </c>
      <c r="J83" s="4">
        <v>450</v>
      </c>
      <c r="K83" s="4">
        <v>650</v>
      </c>
      <c r="L83" s="4">
        <v>150</v>
      </c>
      <c r="M83" s="4">
        <v>500</v>
      </c>
      <c r="N83" s="4">
        <v>200</v>
      </c>
      <c r="O83" s="17">
        <v>900</v>
      </c>
      <c r="P83" s="4">
        <v>500</v>
      </c>
      <c r="Q83" s="4">
        <v>0</v>
      </c>
      <c r="R83" s="4">
        <v>0</v>
      </c>
      <c r="S83" s="4">
        <v>0</v>
      </c>
      <c r="T83" s="4">
        <v>200</v>
      </c>
      <c r="U83" s="4">
        <v>500</v>
      </c>
      <c r="V83" s="4">
        <v>600</v>
      </c>
      <c r="W83" s="4">
        <v>200</v>
      </c>
      <c r="X83" s="4">
        <v>600</v>
      </c>
      <c r="Y83" s="4">
        <v>750</v>
      </c>
      <c r="Z83" s="4">
        <v>75</v>
      </c>
      <c r="AA83" s="4">
        <v>0</v>
      </c>
      <c r="AB83" s="4">
        <v>1600</v>
      </c>
      <c r="AC83" s="4">
        <v>400</v>
      </c>
      <c r="AD83" s="4">
        <v>1950</v>
      </c>
      <c r="AE83" s="4">
        <v>400</v>
      </c>
      <c r="AF83" s="8">
        <v>1000</v>
      </c>
    </row>
    <row r="84" spans="1:32">
      <c r="A84" s="4" t="s">
        <v>84</v>
      </c>
      <c r="B84" s="6">
        <v>1350</v>
      </c>
      <c r="C84" s="4">
        <v>500</v>
      </c>
      <c r="D84" s="4">
        <v>349.99</v>
      </c>
      <c r="E84" s="4">
        <v>250</v>
      </c>
      <c r="F84" s="4">
        <v>0</v>
      </c>
      <c r="G84" s="4">
        <v>450</v>
      </c>
      <c r="H84" s="4">
        <v>100</v>
      </c>
      <c r="I84" s="4">
        <v>1350</v>
      </c>
      <c r="J84" s="4">
        <v>350</v>
      </c>
      <c r="K84" s="4">
        <v>600</v>
      </c>
      <c r="L84" s="4">
        <v>100</v>
      </c>
      <c r="M84" s="4">
        <v>300</v>
      </c>
      <c r="N84" s="4">
        <v>300</v>
      </c>
      <c r="O84" s="17">
        <v>700</v>
      </c>
      <c r="P84" s="4">
        <v>675</v>
      </c>
      <c r="Q84" s="4">
        <v>0</v>
      </c>
      <c r="R84" s="4">
        <v>0</v>
      </c>
      <c r="S84" s="4">
        <v>0</v>
      </c>
      <c r="T84" s="4">
        <v>200</v>
      </c>
      <c r="U84" s="4">
        <v>550</v>
      </c>
      <c r="V84" s="4">
        <v>200</v>
      </c>
      <c r="W84" s="4">
        <v>133.08000000000001</v>
      </c>
      <c r="X84" s="4">
        <v>400</v>
      </c>
      <c r="Y84" s="4">
        <v>766.2</v>
      </c>
      <c r="Z84" s="4">
        <v>75</v>
      </c>
      <c r="AA84" s="4">
        <v>0</v>
      </c>
      <c r="AB84" s="4">
        <v>1750</v>
      </c>
      <c r="AC84" s="4">
        <v>400</v>
      </c>
      <c r="AD84" s="4">
        <v>1550</v>
      </c>
      <c r="AE84" s="4">
        <v>400</v>
      </c>
      <c r="AF84" s="8">
        <v>750</v>
      </c>
    </row>
    <row r="85" spans="1:32">
      <c r="A85" s="4" t="s">
        <v>85</v>
      </c>
      <c r="B85" s="6">
        <v>1300</v>
      </c>
      <c r="C85" s="4">
        <v>750</v>
      </c>
      <c r="D85" s="4">
        <v>500</v>
      </c>
      <c r="E85" s="4">
        <v>400</v>
      </c>
      <c r="F85" s="4">
        <v>500</v>
      </c>
      <c r="G85" s="4">
        <v>700</v>
      </c>
      <c r="H85" s="4">
        <v>300</v>
      </c>
      <c r="I85" s="4">
        <v>1150</v>
      </c>
      <c r="J85" s="4">
        <v>550</v>
      </c>
      <c r="K85" s="4">
        <v>800</v>
      </c>
      <c r="L85" s="4">
        <v>400</v>
      </c>
      <c r="M85" s="4">
        <v>200</v>
      </c>
      <c r="N85" s="4">
        <v>427.69</v>
      </c>
      <c r="O85" s="17">
        <v>600</v>
      </c>
      <c r="P85" s="4">
        <v>900</v>
      </c>
      <c r="Q85" s="4">
        <v>0</v>
      </c>
      <c r="R85" s="4">
        <v>0</v>
      </c>
      <c r="S85" s="4">
        <v>0</v>
      </c>
      <c r="T85" s="4">
        <v>350</v>
      </c>
      <c r="U85" s="4">
        <v>550</v>
      </c>
      <c r="V85" s="4">
        <v>350</v>
      </c>
      <c r="W85" s="4">
        <v>0</v>
      </c>
      <c r="X85" s="4">
        <v>450</v>
      </c>
      <c r="Y85" s="4">
        <v>950</v>
      </c>
      <c r="Z85" s="4">
        <v>0</v>
      </c>
      <c r="AA85" s="4">
        <v>400</v>
      </c>
      <c r="AB85" s="4">
        <v>1600</v>
      </c>
      <c r="AC85" s="4">
        <v>550</v>
      </c>
      <c r="AD85" s="4">
        <v>1150</v>
      </c>
      <c r="AE85" s="4">
        <v>400</v>
      </c>
      <c r="AF85" s="8">
        <v>650</v>
      </c>
    </row>
    <row r="86" spans="1:32">
      <c r="A86" s="4" t="s">
        <v>86</v>
      </c>
      <c r="B86" s="6">
        <v>1100</v>
      </c>
      <c r="C86" s="4">
        <v>1000</v>
      </c>
      <c r="D86" s="4">
        <v>750</v>
      </c>
      <c r="E86" s="4">
        <v>300</v>
      </c>
      <c r="F86" s="4">
        <v>500</v>
      </c>
      <c r="G86" s="4">
        <v>750</v>
      </c>
      <c r="H86" s="4">
        <v>250</v>
      </c>
      <c r="I86" s="4">
        <v>1000</v>
      </c>
      <c r="J86" s="4">
        <v>750</v>
      </c>
      <c r="K86" s="4">
        <v>800</v>
      </c>
      <c r="L86" s="4">
        <v>500</v>
      </c>
      <c r="M86" s="4">
        <v>200</v>
      </c>
      <c r="N86" s="4">
        <v>254.3</v>
      </c>
      <c r="O86" s="17">
        <v>650</v>
      </c>
      <c r="P86" s="4">
        <v>1149.99</v>
      </c>
      <c r="Q86" s="4">
        <v>0</v>
      </c>
      <c r="R86" s="4">
        <v>0</v>
      </c>
      <c r="S86" s="4">
        <v>0</v>
      </c>
      <c r="T86" s="4">
        <v>550</v>
      </c>
      <c r="U86" s="4">
        <v>550</v>
      </c>
      <c r="V86" s="4">
        <v>321.05</v>
      </c>
      <c r="W86" s="4">
        <v>0</v>
      </c>
      <c r="X86" s="4">
        <v>650</v>
      </c>
      <c r="Y86" s="4">
        <v>1050</v>
      </c>
      <c r="Z86" s="4">
        <v>0</v>
      </c>
      <c r="AA86" s="4">
        <v>400</v>
      </c>
      <c r="AB86" s="4">
        <v>1350</v>
      </c>
      <c r="AC86" s="4">
        <v>650</v>
      </c>
      <c r="AD86" s="4">
        <v>700</v>
      </c>
      <c r="AE86" s="4">
        <v>550</v>
      </c>
      <c r="AF86" s="8">
        <v>700</v>
      </c>
    </row>
    <row r="87" spans="1:32">
      <c r="A87" s="4" t="s">
        <v>87</v>
      </c>
      <c r="B87" s="6">
        <v>750</v>
      </c>
      <c r="C87" s="4">
        <v>350</v>
      </c>
      <c r="D87" s="4">
        <v>600</v>
      </c>
      <c r="E87" s="4">
        <v>50</v>
      </c>
      <c r="F87" s="4">
        <v>0</v>
      </c>
      <c r="G87" s="4">
        <v>950</v>
      </c>
      <c r="H87" s="4">
        <v>0</v>
      </c>
      <c r="I87" s="4">
        <v>700</v>
      </c>
      <c r="J87" s="4">
        <v>700</v>
      </c>
      <c r="K87" s="4">
        <v>250</v>
      </c>
      <c r="L87" s="4">
        <v>600</v>
      </c>
      <c r="M87" s="4">
        <v>0</v>
      </c>
      <c r="N87" s="4">
        <v>0</v>
      </c>
      <c r="O87" s="17">
        <v>0</v>
      </c>
      <c r="P87" s="4">
        <v>1200</v>
      </c>
      <c r="Q87" s="4">
        <v>0</v>
      </c>
      <c r="R87" s="4">
        <v>0</v>
      </c>
      <c r="S87" s="4">
        <v>0</v>
      </c>
      <c r="T87" s="4">
        <v>500</v>
      </c>
      <c r="U87" s="4">
        <v>100</v>
      </c>
      <c r="V87" s="4">
        <v>250</v>
      </c>
      <c r="W87" s="4">
        <v>0</v>
      </c>
      <c r="X87" s="4">
        <v>600</v>
      </c>
      <c r="Y87" s="4">
        <v>800</v>
      </c>
      <c r="Z87" s="4">
        <v>0</v>
      </c>
      <c r="AA87" s="4">
        <v>0</v>
      </c>
      <c r="AB87" s="4">
        <v>1400</v>
      </c>
      <c r="AC87" s="4">
        <v>475</v>
      </c>
      <c r="AD87" s="4">
        <v>478.45</v>
      </c>
      <c r="AE87" s="4">
        <v>500</v>
      </c>
      <c r="AF87" s="8">
        <v>950</v>
      </c>
    </row>
    <row r="88" spans="1:32">
      <c r="A88" s="4" t="s">
        <v>88</v>
      </c>
      <c r="B88" s="6">
        <v>1100</v>
      </c>
      <c r="C88" s="4">
        <v>600</v>
      </c>
      <c r="D88" s="4">
        <v>250</v>
      </c>
      <c r="E88" s="4">
        <v>150</v>
      </c>
      <c r="F88" s="4">
        <v>0</v>
      </c>
      <c r="G88" s="4">
        <v>750</v>
      </c>
      <c r="H88" s="4">
        <v>0</v>
      </c>
      <c r="I88" s="4">
        <v>850</v>
      </c>
      <c r="J88" s="4">
        <v>600</v>
      </c>
      <c r="K88" s="4">
        <v>0</v>
      </c>
      <c r="L88" s="4">
        <v>0</v>
      </c>
      <c r="M88" s="4">
        <v>0</v>
      </c>
      <c r="N88" s="4">
        <v>0</v>
      </c>
      <c r="O88" s="17">
        <v>0</v>
      </c>
      <c r="P88" s="4">
        <v>1150</v>
      </c>
      <c r="Q88" s="4">
        <v>0</v>
      </c>
      <c r="R88" s="4">
        <v>0</v>
      </c>
      <c r="S88" s="4">
        <v>0</v>
      </c>
      <c r="T88" s="4">
        <v>450</v>
      </c>
      <c r="U88" s="4">
        <v>100</v>
      </c>
      <c r="V88" s="4">
        <v>250</v>
      </c>
      <c r="W88" s="4">
        <v>0</v>
      </c>
      <c r="X88" s="4">
        <v>400</v>
      </c>
      <c r="Y88" s="4">
        <v>565.26</v>
      </c>
      <c r="Z88" s="4">
        <v>200</v>
      </c>
      <c r="AA88" s="4">
        <v>500</v>
      </c>
      <c r="AB88" s="4">
        <v>1400</v>
      </c>
      <c r="AC88" s="4">
        <v>650</v>
      </c>
      <c r="AD88" s="4">
        <v>899.7</v>
      </c>
      <c r="AE88" s="4">
        <v>350</v>
      </c>
      <c r="AF88" s="8">
        <v>650</v>
      </c>
    </row>
    <row r="89" spans="1:32">
      <c r="A89" s="4" t="s">
        <v>89</v>
      </c>
      <c r="B89" s="6">
        <v>1300</v>
      </c>
      <c r="C89" s="4">
        <v>800</v>
      </c>
      <c r="D89" s="4">
        <v>450</v>
      </c>
      <c r="E89" s="4">
        <v>300</v>
      </c>
      <c r="F89" s="4">
        <v>0</v>
      </c>
      <c r="G89" s="4">
        <v>750</v>
      </c>
      <c r="H89" s="4">
        <v>200</v>
      </c>
      <c r="I89" s="4">
        <v>1000</v>
      </c>
      <c r="J89" s="4">
        <v>500</v>
      </c>
      <c r="K89" s="4">
        <v>0</v>
      </c>
      <c r="L89" s="4">
        <v>0</v>
      </c>
      <c r="M89" s="4">
        <v>0</v>
      </c>
      <c r="N89" s="4">
        <v>0</v>
      </c>
      <c r="O89" s="17">
        <v>200</v>
      </c>
      <c r="P89" s="4">
        <v>1000</v>
      </c>
      <c r="Q89" s="4">
        <v>0</v>
      </c>
      <c r="R89" s="4">
        <v>200</v>
      </c>
      <c r="S89" s="4">
        <v>0</v>
      </c>
      <c r="T89" s="4">
        <v>150</v>
      </c>
      <c r="U89" s="4">
        <v>400</v>
      </c>
      <c r="V89" s="4">
        <v>190.02</v>
      </c>
      <c r="W89" s="4">
        <v>0</v>
      </c>
      <c r="X89" s="4">
        <v>500</v>
      </c>
      <c r="Y89" s="4">
        <v>600</v>
      </c>
      <c r="Z89" s="4">
        <v>100</v>
      </c>
      <c r="AA89" s="4">
        <v>600</v>
      </c>
      <c r="AB89" s="4">
        <v>1550</v>
      </c>
      <c r="AC89" s="4">
        <v>650</v>
      </c>
      <c r="AD89" s="4">
        <v>900</v>
      </c>
      <c r="AE89" s="4">
        <v>450</v>
      </c>
      <c r="AF89" s="8">
        <v>750</v>
      </c>
    </row>
    <row r="90" spans="1:32">
      <c r="A90" s="4" t="s">
        <v>90</v>
      </c>
      <c r="B90" s="6">
        <v>1250</v>
      </c>
      <c r="C90" s="4">
        <v>900</v>
      </c>
      <c r="D90" s="4">
        <v>850</v>
      </c>
      <c r="E90" s="4">
        <v>350</v>
      </c>
      <c r="F90" s="4">
        <v>0</v>
      </c>
      <c r="G90" s="4">
        <v>650</v>
      </c>
      <c r="H90" s="4">
        <v>250</v>
      </c>
      <c r="I90" s="4">
        <v>950</v>
      </c>
      <c r="J90" s="4">
        <v>300</v>
      </c>
      <c r="K90" s="4">
        <v>0</v>
      </c>
      <c r="L90" s="4">
        <v>0</v>
      </c>
      <c r="M90" s="4">
        <v>0</v>
      </c>
      <c r="N90" s="4">
        <v>0</v>
      </c>
      <c r="O90" s="17">
        <v>450</v>
      </c>
      <c r="P90" s="4">
        <v>600</v>
      </c>
      <c r="Q90" s="4">
        <v>0</v>
      </c>
      <c r="R90" s="4">
        <v>300</v>
      </c>
      <c r="S90" s="4">
        <v>0</v>
      </c>
      <c r="T90" s="4">
        <v>200</v>
      </c>
      <c r="U90" s="4">
        <v>700</v>
      </c>
      <c r="V90" s="4">
        <v>269.86</v>
      </c>
      <c r="W90" s="4">
        <v>0</v>
      </c>
      <c r="X90" s="4">
        <v>350</v>
      </c>
      <c r="Y90" s="4">
        <v>500</v>
      </c>
      <c r="Z90" s="4">
        <v>150</v>
      </c>
      <c r="AA90" s="4">
        <v>200</v>
      </c>
      <c r="AB90" s="4">
        <v>1000</v>
      </c>
      <c r="AC90" s="4">
        <v>0</v>
      </c>
      <c r="AD90" s="4">
        <v>1228.1199999999999</v>
      </c>
      <c r="AE90" s="4">
        <v>400</v>
      </c>
      <c r="AF90" s="8">
        <v>750</v>
      </c>
    </row>
    <row r="91" spans="1:32">
      <c r="A91" s="4" t="s">
        <v>91</v>
      </c>
      <c r="B91" s="6">
        <v>1350</v>
      </c>
      <c r="C91" s="4">
        <v>1100</v>
      </c>
      <c r="D91" s="4">
        <v>1150</v>
      </c>
      <c r="E91" s="4">
        <v>550</v>
      </c>
      <c r="F91" s="4">
        <v>100</v>
      </c>
      <c r="G91" s="4">
        <v>0</v>
      </c>
      <c r="H91" s="4">
        <v>472.39</v>
      </c>
      <c r="I91" s="4">
        <v>1050</v>
      </c>
      <c r="J91" s="4">
        <v>150</v>
      </c>
      <c r="K91" s="4">
        <v>0</v>
      </c>
      <c r="L91" s="4">
        <v>350</v>
      </c>
      <c r="M91" s="4">
        <v>150</v>
      </c>
      <c r="N91" s="4">
        <v>0</v>
      </c>
      <c r="O91" s="17">
        <v>450</v>
      </c>
      <c r="P91" s="4">
        <v>400</v>
      </c>
      <c r="Q91" s="4">
        <v>0</v>
      </c>
      <c r="R91" s="4">
        <v>100</v>
      </c>
      <c r="S91" s="4">
        <v>0</v>
      </c>
      <c r="T91" s="4">
        <v>250</v>
      </c>
      <c r="U91" s="4">
        <v>930</v>
      </c>
      <c r="V91" s="4">
        <v>100</v>
      </c>
      <c r="W91" s="4">
        <v>0</v>
      </c>
      <c r="X91" s="4">
        <v>0</v>
      </c>
      <c r="Y91" s="4">
        <v>0</v>
      </c>
      <c r="Z91" s="4">
        <v>0</v>
      </c>
      <c r="AA91" s="4">
        <v>419.3</v>
      </c>
      <c r="AB91" s="4">
        <v>925</v>
      </c>
      <c r="AC91" s="4">
        <v>100</v>
      </c>
      <c r="AD91" s="4">
        <v>1100</v>
      </c>
      <c r="AE91" s="4">
        <v>0</v>
      </c>
      <c r="AF91" s="8">
        <v>250</v>
      </c>
    </row>
    <row r="92" spans="1:32">
      <c r="A92" s="4" t="s">
        <v>92</v>
      </c>
      <c r="B92" s="6">
        <v>1150</v>
      </c>
      <c r="C92" s="4">
        <v>1350</v>
      </c>
      <c r="D92" s="4">
        <v>1350</v>
      </c>
      <c r="E92" s="4">
        <v>680</v>
      </c>
      <c r="F92" s="4">
        <v>100</v>
      </c>
      <c r="G92" s="4">
        <v>0</v>
      </c>
      <c r="H92" s="4">
        <v>350</v>
      </c>
      <c r="I92" s="4">
        <v>1100</v>
      </c>
      <c r="J92" s="4">
        <v>250</v>
      </c>
      <c r="K92" s="4">
        <v>0</v>
      </c>
      <c r="L92" s="4">
        <v>450</v>
      </c>
      <c r="M92" s="4">
        <v>300</v>
      </c>
      <c r="N92" s="4">
        <v>450</v>
      </c>
      <c r="O92" s="17">
        <v>850</v>
      </c>
      <c r="P92" s="4">
        <v>300</v>
      </c>
      <c r="Q92" s="4">
        <v>350</v>
      </c>
      <c r="R92" s="4">
        <v>400</v>
      </c>
      <c r="S92" s="4">
        <v>0</v>
      </c>
      <c r="T92" s="4">
        <v>550</v>
      </c>
      <c r="U92" s="4">
        <v>980</v>
      </c>
      <c r="V92" s="4">
        <v>300</v>
      </c>
      <c r="W92" s="4">
        <v>0</v>
      </c>
      <c r="X92" s="4">
        <v>200</v>
      </c>
      <c r="Y92" s="4">
        <v>400</v>
      </c>
      <c r="Z92" s="4">
        <v>300</v>
      </c>
      <c r="AA92" s="4">
        <v>500</v>
      </c>
      <c r="AB92" s="4">
        <v>875</v>
      </c>
      <c r="AC92" s="4">
        <v>200</v>
      </c>
      <c r="AD92" s="4">
        <v>1000</v>
      </c>
      <c r="AE92" s="4">
        <v>0</v>
      </c>
      <c r="AF92" s="8">
        <v>350</v>
      </c>
    </row>
    <row r="93" spans="1:32">
      <c r="A93" s="4" t="s">
        <v>93</v>
      </c>
      <c r="B93" s="6">
        <v>1200</v>
      </c>
      <c r="C93" s="4">
        <v>1400</v>
      </c>
      <c r="D93" s="4">
        <v>1380</v>
      </c>
      <c r="E93" s="4">
        <v>900</v>
      </c>
      <c r="F93" s="4">
        <v>100</v>
      </c>
      <c r="G93" s="4">
        <v>200</v>
      </c>
      <c r="H93" s="4">
        <v>300</v>
      </c>
      <c r="I93" s="4">
        <v>1300</v>
      </c>
      <c r="J93" s="4">
        <v>250</v>
      </c>
      <c r="K93" s="4">
        <v>0</v>
      </c>
      <c r="L93" s="4">
        <v>600</v>
      </c>
      <c r="M93" s="4">
        <v>600</v>
      </c>
      <c r="N93" s="4">
        <v>400</v>
      </c>
      <c r="O93" s="17">
        <v>1100</v>
      </c>
      <c r="P93" s="4">
        <v>700</v>
      </c>
      <c r="Q93" s="4">
        <v>450</v>
      </c>
      <c r="R93" s="4">
        <v>800</v>
      </c>
      <c r="S93" s="4">
        <v>0</v>
      </c>
      <c r="T93" s="4">
        <v>700</v>
      </c>
      <c r="U93" s="4">
        <v>1200</v>
      </c>
      <c r="V93" s="4">
        <v>350</v>
      </c>
      <c r="W93" s="4">
        <v>0</v>
      </c>
      <c r="X93" s="4">
        <v>500</v>
      </c>
      <c r="Y93" s="4">
        <v>750</v>
      </c>
      <c r="Z93" s="4">
        <v>475</v>
      </c>
      <c r="AA93" s="4">
        <v>700</v>
      </c>
      <c r="AB93" s="4">
        <v>1100</v>
      </c>
      <c r="AC93" s="4">
        <v>950</v>
      </c>
      <c r="AD93" s="4">
        <v>1150</v>
      </c>
      <c r="AE93" s="4">
        <v>200</v>
      </c>
      <c r="AF93" s="8">
        <v>700</v>
      </c>
    </row>
    <row r="94" spans="1:32">
      <c r="A94" s="4" t="s">
        <v>94</v>
      </c>
      <c r="B94" s="6">
        <v>1225</v>
      </c>
      <c r="C94" s="4">
        <v>1350</v>
      </c>
      <c r="D94" s="4">
        <v>1200</v>
      </c>
      <c r="E94" s="4">
        <v>900</v>
      </c>
      <c r="F94" s="4">
        <v>300</v>
      </c>
      <c r="G94" s="4">
        <v>200</v>
      </c>
      <c r="H94" s="4">
        <v>100</v>
      </c>
      <c r="I94" s="4">
        <v>1300</v>
      </c>
      <c r="J94" s="4">
        <v>300</v>
      </c>
      <c r="K94" s="4">
        <v>0</v>
      </c>
      <c r="L94" s="4">
        <v>600</v>
      </c>
      <c r="M94" s="4">
        <v>750</v>
      </c>
      <c r="N94" s="4">
        <v>400</v>
      </c>
      <c r="O94" s="17">
        <v>650</v>
      </c>
      <c r="P94" s="4">
        <v>750</v>
      </c>
      <c r="Q94" s="4">
        <v>650</v>
      </c>
      <c r="R94" s="4">
        <v>700</v>
      </c>
      <c r="S94" s="4">
        <v>0</v>
      </c>
      <c r="T94" s="4">
        <v>880</v>
      </c>
      <c r="U94" s="4">
        <v>1250</v>
      </c>
      <c r="V94" s="4">
        <v>550</v>
      </c>
      <c r="W94" s="4">
        <v>0</v>
      </c>
      <c r="X94" s="4">
        <v>550</v>
      </c>
      <c r="Y94" s="4">
        <v>800</v>
      </c>
      <c r="Z94" s="4">
        <v>350</v>
      </c>
      <c r="AA94" s="4">
        <v>650</v>
      </c>
      <c r="AB94" s="4">
        <v>1200</v>
      </c>
      <c r="AC94" s="4">
        <v>1250</v>
      </c>
      <c r="AD94" s="4">
        <v>1399.99</v>
      </c>
      <c r="AE94" s="4">
        <v>200</v>
      </c>
      <c r="AF94" s="8">
        <v>1000</v>
      </c>
    </row>
    <row r="95" spans="1:32">
      <c r="A95" s="4" t="s">
        <v>95</v>
      </c>
      <c r="B95" s="6">
        <v>1500</v>
      </c>
      <c r="C95" s="4">
        <v>1300</v>
      </c>
      <c r="D95" s="4">
        <v>1480</v>
      </c>
      <c r="E95" s="4">
        <v>750</v>
      </c>
      <c r="F95" s="4">
        <v>350</v>
      </c>
      <c r="G95" s="4">
        <v>150</v>
      </c>
      <c r="H95" s="4">
        <v>100</v>
      </c>
      <c r="I95" s="4">
        <v>1300</v>
      </c>
      <c r="J95" s="4">
        <v>300</v>
      </c>
      <c r="K95" s="4">
        <v>0</v>
      </c>
      <c r="L95" s="4">
        <v>350</v>
      </c>
      <c r="M95" s="4">
        <v>450</v>
      </c>
      <c r="N95" s="4">
        <v>400</v>
      </c>
      <c r="O95" s="17">
        <v>650</v>
      </c>
      <c r="P95" s="4">
        <v>850</v>
      </c>
      <c r="Q95" s="4">
        <v>700</v>
      </c>
      <c r="R95" s="4">
        <v>625</v>
      </c>
      <c r="S95" s="4">
        <v>100</v>
      </c>
      <c r="T95" s="4">
        <v>1250</v>
      </c>
      <c r="U95" s="4">
        <v>1250</v>
      </c>
      <c r="V95" s="4">
        <v>750</v>
      </c>
      <c r="W95" s="4">
        <v>350</v>
      </c>
      <c r="X95" s="4">
        <v>600</v>
      </c>
      <c r="Y95" s="4">
        <v>1100</v>
      </c>
      <c r="Z95" s="4">
        <v>0</v>
      </c>
      <c r="AA95" s="4">
        <v>500</v>
      </c>
      <c r="AB95" s="4">
        <v>1200</v>
      </c>
      <c r="AC95" s="4">
        <v>1500</v>
      </c>
      <c r="AD95" s="4">
        <v>1599.99</v>
      </c>
      <c r="AE95" s="4">
        <v>300</v>
      </c>
      <c r="AF95" s="8">
        <v>1050</v>
      </c>
    </row>
    <row r="96" spans="1:32">
      <c r="A96" s="4" t="s">
        <v>96</v>
      </c>
      <c r="B96" s="6">
        <v>1500</v>
      </c>
      <c r="C96" s="4">
        <v>1100</v>
      </c>
      <c r="D96" s="4">
        <v>1510</v>
      </c>
      <c r="E96" s="4">
        <v>850</v>
      </c>
      <c r="F96" s="4">
        <v>200</v>
      </c>
      <c r="G96" s="4">
        <v>400</v>
      </c>
      <c r="H96" s="4">
        <v>150</v>
      </c>
      <c r="I96" s="4">
        <v>1050</v>
      </c>
      <c r="J96" s="4">
        <v>400</v>
      </c>
      <c r="K96" s="4">
        <v>0</v>
      </c>
      <c r="L96" s="4">
        <v>275</v>
      </c>
      <c r="M96" s="4">
        <v>500</v>
      </c>
      <c r="N96" s="4">
        <v>500</v>
      </c>
      <c r="O96" s="17">
        <v>650</v>
      </c>
      <c r="P96" s="4">
        <v>850</v>
      </c>
      <c r="Q96" s="4">
        <v>950</v>
      </c>
      <c r="R96" s="4">
        <v>400</v>
      </c>
      <c r="S96" s="4">
        <v>150</v>
      </c>
      <c r="T96" s="4">
        <v>1350</v>
      </c>
      <c r="U96" s="4">
        <v>1320</v>
      </c>
      <c r="V96" s="4">
        <v>900</v>
      </c>
      <c r="W96" s="4">
        <v>650</v>
      </c>
      <c r="X96" s="4">
        <v>600</v>
      </c>
      <c r="Y96" s="4">
        <v>1200</v>
      </c>
      <c r="Z96" s="4">
        <v>0</v>
      </c>
      <c r="AA96" s="4">
        <v>500</v>
      </c>
      <c r="AB96" s="4">
        <v>1050</v>
      </c>
      <c r="AC96" s="4">
        <v>1500</v>
      </c>
      <c r="AD96" s="4">
        <v>1750</v>
      </c>
      <c r="AE96" s="4">
        <v>300</v>
      </c>
      <c r="AF96" s="8">
        <v>1050</v>
      </c>
    </row>
    <row r="97" spans="1:33">
      <c r="A97" s="4" t="s">
        <v>97</v>
      </c>
      <c r="B97" s="6">
        <v>1400</v>
      </c>
      <c r="C97" s="4">
        <v>1050</v>
      </c>
      <c r="D97" s="4">
        <v>1680</v>
      </c>
      <c r="E97" s="4">
        <v>1004.9</v>
      </c>
      <c r="F97" s="4">
        <v>250</v>
      </c>
      <c r="G97" s="4">
        <v>950</v>
      </c>
      <c r="H97" s="4">
        <v>250</v>
      </c>
      <c r="I97" s="4">
        <v>1250</v>
      </c>
      <c r="J97" s="4">
        <v>500</v>
      </c>
      <c r="K97" s="4">
        <v>0</v>
      </c>
      <c r="L97" s="4">
        <v>200</v>
      </c>
      <c r="M97" s="4">
        <v>450</v>
      </c>
      <c r="N97" s="4">
        <v>650</v>
      </c>
      <c r="O97" s="17">
        <v>900</v>
      </c>
      <c r="P97" s="4">
        <v>700</v>
      </c>
      <c r="Q97" s="4">
        <v>700</v>
      </c>
      <c r="R97" s="4">
        <v>550</v>
      </c>
      <c r="S97" s="4">
        <v>500</v>
      </c>
      <c r="T97" s="4">
        <v>1530</v>
      </c>
      <c r="U97" s="4">
        <v>1700</v>
      </c>
      <c r="V97" s="4">
        <v>800</v>
      </c>
      <c r="W97" s="4">
        <v>800</v>
      </c>
      <c r="X97" s="4">
        <v>700</v>
      </c>
      <c r="Y97" s="4">
        <v>1100</v>
      </c>
      <c r="Z97" s="4">
        <v>0</v>
      </c>
      <c r="AA97" s="4">
        <v>650</v>
      </c>
      <c r="AB97" s="4">
        <v>700</v>
      </c>
      <c r="AC97" s="4">
        <v>1150</v>
      </c>
      <c r="AD97" s="4">
        <v>1900</v>
      </c>
      <c r="AE97" s="4">
        <v>500</v>
      </c>
      <c r="AF97" s="8">
        <v>1450</v>
      </c>
    </row>
    <row r="98" spans="1:33">
      <c r="A98" s="4" t="s">
        <v>98</v>
      </c>
      <c r="B98" s="6">
        <v>1400</v>
      </c>
      <c r="C98" s="4">
        <v>1200</v>
      </c>
      <c r="D98" s="4">
        <v>1950</v>
      </c>
      <c r="E98" s="4">
        <v>1245.1099999999999</v>
      </c>
      <c r="F98" s="4">
        <v>350</v>
      </c>
      <c r="G98" s="4">
        <v>1000</v>
      </c>
      <c r="H98" s="4">
        <v>250</v>
      </c>
      <c r="I98" s="4">
        <v>1250</v>
      </c>
      <c r="J98" s="4">
        <v>1000</v>
      </c>
      <c r="K98" s="4">
        <v>0</v>
      </c>
      <c r="L98" s="4">
        <v>225</v>
      </c>
      <c r="M98" s="4">
        <v>550</v>
      </c>
      <c r="N98" s="4">
        <v>800</v>
      </c>
      <c r="O98" s="17">
        <v>1000</v>
      </c>
      <c r="P98" s="4">
        <v>700</v>
      </c>
      <c r="Q98" s="4">
        <v>600</v>
      </c>
      <c r="R98" s="4">
        <v>700</v>
      </c>
      <c r="S98" s="4">
        <v>650</v>
      </c>
      <c r="T98" s="4">
        <v>1700</v>
      </c>
      <c r="U98" s="4">
        <v>1780</v>
      </c>
      <c r="V98" s="4">
        <v>950</v>
      </c>
      <c r="W98" s="4">
        <v>750</v>
      </c>
      <c r="X98" s="4">
        <v>1000</v>
      </c>
      <c r="Y98" s="4">
        <v>1100</v>
      </c>
      <c r="Z98" s="4">
        <v>0</v>
      </c>
      <c r="AA98" s="4">
        <v>550</v>
      </c>
      <c r="AB98" s="4">
        <v>400</v>
      </c>
      <c r="AC98" s="4">
        <v>900</v>
      </c>
      <c r="AD98" s="4">
        <v>2100</v>
      </c>
      <c r="AE98" s="4">
        <v>550</v>
      </c>
      <c r="AF98" s="8">
        <v>1300</v>
      </c>
    </row>
    <row r="99" spans="1:33">
      <c r="A99" s="18" t="s">
        <v>103</v>
      </c>
      <c r="B99" s="18">
        <f>SUM(B3:B98)</f>
        <v>125299.4</v>
      </c>
      <c r="C99" s="18">
        <f t="shared" ref="C99:AD99" si="0">SUM(C3:C98)</f>
        <v>76935.399999999994</v>
      </c>
      <c r="D99" s="18">
        <f t="shared" si="0"/>
        <v>101501.26000000001</v>
      </c>
      <c r="E99" s="18">
        <f t="shared" si="0"/>
        <v>59731.500000000007</v>
      </c>
      <c r="F99" s="18">
        <f t="shared" si="0"/>
        <v>27732.699999999997</v>
      </c>
      <c r="G99" s="18">
        <f t="shared" si="0"/>
        <v>55029.869999999988</v>
      </c>
      <c r="H99" s="18">
        <f t="shared" si="0"/>
        <v>53893.22</v>
      </c>
      <c r="I99" s="18">
        <f t="shared" si="0"/>
        <v>88344.98</v>
      </c>
      <c r="J99" s="18">
        <f t="shared" si="0"/>
        <v>102871.33</v>
      </c>
      <c r="K99" s="18">
        <f t="shared" si="0"/>
        <v>41908.520000000004</v>
      </c>
      <c r="L99" s="18">
        <f t="shared" si="0"/>
        <v>56126.840000000004</v>
      </c>
      <c r="M99" s="18">
        <f t="shared" si="0"/>
        <v>24377.48</v>
      </c>
      <c r="N99" s="18">
        <f t="shared" si="0"/>
        <v>45721.610000000015</v>
      </c>
      <c r="O99" s="18">
        <f t="shared" si="0"/>
        <v>88054.58</v>
      </c>
      <c r="P99" s="18">
        <f t="shared" si="0"/>
        <v>106845.62999999999</v>
      </c>
      <c r="Q99" s="18">
        <f t="shared" si="0"/>
        <v>52030.560000000005</v>
      </c>
      <c r="R99" s="18">
        <f t="shared" si="0"/>
        <v>48509.110000000008</v>
      </c>
      <c r="S99" s="18">
        <f t="shared" si="0"/>
        <v>24155.260000000006</v>
      </c>
      <c r="T99" s="18">
        <f t="shared" si="0"/>
        <v>93551.060000000012</v>
      </c>
      <c r="U99" s="18">
        <f t="shared" si="0"/>
        <v>82338.320000000007</v>
      </c>
      <c r="V99" s="18">
        <f t="shared" si="0"/>
        <v>74121.23</v>
      </c>
      <c r="W99" s="18">
        <f t="shared" si="0"/>
        <v>60318.080000000002</v>
      </c>
      <c r="X99" s="18">
        <f t="shared" si="0"/>
        <v>27375.319999999996</v>
      </c>
      <c r="Y99" s="18">
        <f t="shared" si="0"/>
        <v>67982.03</v>
      </c>
      <c r="Z99" s="18">
        <f t="shared" si="0"/>
        <v>5540.63</v>
      </c>
      <c r="AA99" s="18">
        <f t="shared" si="0"/>
        <v>61495.35</v>
      </c>
      <c r="AB99" s="18">
        <f t="shared" si="0"/>
        <v>90984.049999999988</v>
      </c>
      <c r="AC99" s="18">
        <f t="shared" si="0"/>
        <v>116083.15000000001</v>
      </c>
      <c r="AD99" s="18">
        <f t="shared" si="0"/>
        <v>167310.17000000001</v>
      </c>
      <c r="AE99" s="18">
        <f>SUM(AE3:AE98)</f>
        <v>40947.369999999995</v>
      </c>
      <c r="AF99" s="18">
        <f>SUM(AF3:AF98)</f>
        <v>62129.630000000005</v>
      </c>
      <c r="AG99" s="19">
        <f>SUM(B99:AF99)</f>
        <v>2129245.64</v>
      </c>
    </row>
    <row r="100" spans="1:33">
      <c r="A100" s="18" t="s">
        <v>104</v>
      </c>
      <c r="B100" s="18">
        <f>B99/4000</f>
        <v>31.324849999999998</v>
      </c>
      <c r="C100" s="18">
        <f t="shared" ref="C100:AD100" si="1">C99/4000</f>
        <v>19.233849999999997</v>
      </c>
      <c r="D100" s="18">
        <f t="shared" si="1"/>
        <v>25.375315000000004</v>
      </c>
      <c r="E100" s="18">
        <f t="shared" si="1"/>
        <v>14.932875000000001</v>
      </c>
      <c r="F100" s="18">
        <f t="shared" si="1"/>
        <v>6.9331749999999994</v>
      </c>
      <c r="G100" s="18">
        <f t="shared" si="1"/>
        <v>13.757467499999997</v>
      </c>
      <c r="H100" s="18">
        <f t="shared" si="1"/>
        <v>13.473305</v>
      </c>
      <c r="I100" s="18">
        <f t="shared" si="1"/>
        <v>22.086244999999998</v>
      </c>
      <c r="J100" s="18">
        <f t="shared" si="1"/>
        <v>25.7178325</v>
      </c>
      <c r="K100" s="18">
        <f t="shared" si="1"/>
        <v>10.477130000000001</v>
      </c>
      <c r="L100" s="18">
        <f t="shared" si="1"/>
        <v>14.03171</v>
      </c>
      <c r="M100" s="18">
        <f t="shared" si="1"/>
        <v>6.0943699999999996</v>
      </c>
      <c r="N100" s="18">
        <f t="shared" si="1"/>
        <v>11.430402500000003</v>
      </c>
      <c r="O100" s="18">
        <f t="shared" si="1"/>
        <v>22.013645</v>
      </c>
      <c r="P100" s="18">
        <f t="shared" si="1"/>
        <v>26.711407499999996</v>
      </c>
      <c r="Q100" s="18">
        <f t="shared" si="1"/>
        <v>13.007640000000002</v>
      </c>
      <c r="R100" s="18">
        <f t="shared" si="1"/>
        <v>12.127277500000002</v>
      </c>
      <c r="S100" s="18">
        <f t="shared" si="1"/>
        <v>6.0388150000000014</v>
      </c>
      <c r="T100" s="18">
        <f t="shared" si="1"/>
        <v>23.387765000000002</v>
      </c>
      <c r="U100" s="18">
        <f t="shared" si="1"/>
        <v>20.584580000000003</v>
      </c>
      <c r="V100" s="18">
        <f t="shared" si="1"/>
        <v>18.530307499999999</v>
      </c>
      <c r="W100" s="18">
        <f t="shared" si="1"/>
        <v>15.07952</v>
      </c>
      <c r="X100" s="18">
        <f t="shared" si="1"/>
        <v>6.8438299999999987</v>
      </c>
      <c r="Y100" s="18">
        <f t="shared" si="1"/>
        <v>16.995507499999999</v>
      </c>
      <c r="Z100" s="18">
        <f t="shared" si="1"/>
        <v>1.3851575</v>
      </c>
      <c r="AA100" s="18">
        <f t="shared" si="1"/>
        <v>15.3738375</v>
      </c>
      <c r="AB100" s="18">
        <f t="shared" si="1"/>
        <v>22.746012499999996</v>
      </c>
      <c r="AC100" s="18">
        <f t="shared" si="1"/>
        <v>29.020787500000001</v>
      </c>
      <c r="AD100" s="18">
        <f t="shared" si="1"/>
        <v>41.8275425</v>
      </c>
      <c r="AE100" s="18">
        <f>AE99/4000</f>
        <v>10.236842499999998</v>
      </c>
      <c r="AF100" s="18">
        <f>AF99/4000</f>
        <v>15.532407500000001</v>
      </c>
      <c r="AG100" s="20">
        <f>AG99/4000</f>
        <v>532.31141000000002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45627</v>
      </c>
      <c r="C1" s="2">
        <v>45628</v>
      </c>
      <c r="D1" s="2">
        <v>45629</v>
      </c>
      <c r="E1" s="2">
        <v>45630</v>
      </c>
      <c r="F1" s="2">
        <v>45631</v>
      </c>
      <c r="G1" s="2">
        <v>45632</v>
      </c>
      <c r="H1" s="2">
        <v>45633</v>
      </c>
      <c r="I1" s="2">
        <v>45634</v>
      </c>
      <c r="J1" s="2">
        <v>45635</v>
      </c>
      <c r="K1" s="2">
        <v>45636</v>
      </c>
      <c r="L1" s="2">
        <v>45637</v>
      </c>
      <c r="M1" s="2">
        <v>45638</v>
      </c>
      <c r="N1" s="2">
        <v>45639</v>
      </c>
      <c r="O1" s="2">
        <v>45640</v>
      </c>
      <c r="P1" s="2">
        <v>45641</v>
      </c>
      <c r="Q1" s="2">
        <v>45642</v>
      </c>
      <c r="R1" s="2">
        <v>45643</v>
      </c>
      <c r="S1" s="2">
        <v>45644</v>
      </c>
      <c r="T1" s="2">
        <v>45645</v>
      </c>
      <c r="U1" s="2">
        <v>45646</v>
      </c>
      <c r="V1" s="2">
        <v>45647</v>
      </c>
      <c r="W1" s="2">
        <v>45648</v>
      </c>
      <c r="X1" s="2">
        <v>45649</v>
      </c>
      <c r="Y1" s="2">
        <v>45650</v>
      </c>
      <c r="Z1" s="2">
        <v>45651</v>
      </c>
      <c r="AA1" s="2">
        <v>45652</v>
      </c>
      <c r="AB1" s="2">
        <v>45653</v>
      </c>
      <c r="AC1" s="2">
        <v>45654</v>
      </c>
      <c r="AD1" s="2">
        <v>45655</v>
      </c>
      <c r="AE1" s="2">
        <v>45656</v>
      </c>
      <c r="AF1" s="2">
        <v>45657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>
        <v>2335</v>
      </c>
      <c r="C3" s="6">
        <v>3084</v>
      </c>
      <c r="D3" s="6">
        <v>2311</v>
      </c>
      <c r="E3" s="6">
        <v>3524</v>
      </c>
      <c r="F3" s="6">
        <v>4009.99</v>
      </c>
      <c r="G3" s="6">
        <v>3669</v>
      </c>
      <c r="H3" s="7">
        <v>4152</v>
      </c>
      <c r="I3" s="6">
        <v>3454</v>
      </c>
      <c r="J3" s="6">
        <v>3465</v>
      </c>
      <c r="K3" s="6">
        <v>3755</v>
      </c>
      <c r="L3" s="6">
        <v>4891</v>
      </c>
      <c r="M3" s="6">
        <v>5287</v>
      </c>
      <c r="N3" s="6">
        <v>4296</v>
      </c>
      <c r="O3" s="6">
        <v>4418.01</v>
      </c>
      <c r="P3" s="6">
        <v>5006</v>
      </c>
      <c r="Q3" s="6">
        <v>5408</v>
      </c>
      <c r="R3" s="6">
        <v>4780</v>
      </c>
      <c r="S3" s="6">
        <v>5069</v>
      </c>
      <c r="T3" s="6">
        <v>4150</v>
      </c>
      <c r="U3" s="6">
        <v>4992</v>
      </c>
      <c r="V3" s="6">
        <v>5546</v>
      </c>
      <c r="W3" s="6">
        <v>6053</v>
      </c>
      <c r="X3" s="6">
        <v>6546</v>
      </c>
      <c r="Y3" s="6">
        <v>6523</v>
      </c>
      <c r="Z3" s="6">
        <v>6172</v>
      </c>
      <c r="AA3" s="6">
        <v>4780</v>
      </c>
      <c r="AB3" s="6">
        <v>5171</v>
      </c>
      <c r="AC3" s="6">
        <v>4522</v>
      </c>
      <c r="AD3" s="6">
        <v>4918</v>
      </c>
      <c r="AE3" s="6">
        <v>7189</v>
      </c>
      <c r="AF3" s="8">
        <v>6521</v>
      </c>
    </row>
    <row r="4" spans="1:32">
      <c r="A4" s="4" t="s">
        <v>4</v>
      </c>
      <c r="B4" s="5">
        <v>2685</v>
      </c>
      <c r="C4" s="6">
        <v>3139</v>
      </c>
      <c r="D4" s="6">
        <v>2667</v>
      </c>
      <c r="E4" s="6">
        <v>3473</v>
      </c>
      <c r="F4" s="6">
        <v>4160</v>
      </c>
      <c r="G4" s="6">
        <v>3555</v>
      </c>
      <c r="H4" s="7">
        <v>4302</v>
      </c>
      <c r="I4" s="6">
        <v>3554</v>
      </c>
      <c r="J4" s="6">
        <v>3565</v>
      </c>
      <c r="K4" s="6">
        <v>3985</v>
      </c>
      <c r="L4" s="6">
        <v>5552</v>
      </c>
      <c r="M4" s="6">
        <v>5686</v>
      </c>
      <c r="N4" s="6">
        <v>4609</v>
      </c>
      <c r="O4" s="6">
        <v>4650</v>
      </c>
      <c r="P4" s="6">
        <v>5206</v>
      </c>
      <c r="Q4" s="6">
        <v>5482</v>
      </c>
      <c r="R4" s="6">
        <v>4959</v>
      </c>
      <c r="S4" s="6">
        <v>5601</v>
      </c>
      <c r="T4" s="6">
        <v>4350</v>
      </c>
      <c r="U4" s="6">
        <v>5257</v>
      </c>
      <c r="V4" s="6">
        <v>5805.01</v>
      </c>
      <c r="W4" s="6">
        <v>6304</v>
      </c>
      <c r="X4" s="6">
        <v>6687</v>
      </c>
      <c r="Y4" s="6">
        <v>6886</v>
      </c>
      <c r="Z4" s="6">
        <v>6476</v>
      </c>
      <c r="AA4" s="6">
        <v>5043</v>
      </c>
      <c r="AB4" s="6">
        <v>5382</v>
      </c>
      <c r="AC4" s="6">
        <v>4734</v>
      </c>
      <c r="AD4" s="6">
        <v>5262</v>
      </c>
      <c r="AE4" s="6">
        <v>7439</v>
      </c>
      <c r="AF4" s="8">
        <v>6629</v>
      </c>
    </row>
    <row r="5" spans="1:32">
      <c r="A5" s="4" t="s">
        <v>5</v>
      </c>
      <c r="B5" s="5">
        <v>2915</v>
      </c>
      <c r="C5" s="6">
        <v>3194</v>
      </c>
      <c r="D5" s="6">
        <v>2798</v>
      </c>
      <c r="E5" s="6">
        <v>3423</v>
      </c>
      <c r="F5" s="6">
        <v>4160</v>
      </c>
      <c r="G5" s="6">
        <v>3515</v>
      </c>
      <c r="H5" s="7">
        <v>4302</v>
      </c>
      <c r="I5" s="6">
        <v>3554</v>
      </c>
      <c r="J5" s="6">
        <v>3565</v>
      </c>
      <c r="K5" s="6">
        <v>4016</v>
      </c>
      <c r="L5" s="6">
        <v>5728</v>
      </c>
      <c r="M5" s="6">
        <v>5686</v>
      </c>
      <c r="N5" s="6">
        <v>4697.93</v>
      </c>
      <c r="O5" s="6">
        <v>4712</v>
      </c>
      <c r="P5" s="6">
        <v>5306</v>
      </c>
      <c r="Q5" s="6">
        <v>5530</v>
      </c>
      <c r="R5" s="6">
        <v>5021.01</v>
      </c>
      <c r="S5" s="6">
        <v>5971</v>
      </c>
      <c r="T5" s="6">
        <v>4550</v>
      </c>
      <c r="U5" s="6">
        <v>5504</v>
      </c>
      <c r="V5" s="6">
        <v>5902</v>
      </c>
      <c r="W5" s="6">
        <v>6304</v>
      </c>
      <c r="X5" s="6">
        <v>6837</v>
      </c>
      <c r="Y5" s="6">
        <v>6986</v>
      </c>
      <c r="Z5" s="6">
        <v>6585</v>
      </c>
      <c r="AA5" s="6">
        <v>5140</v>
      </c>
      <c r="AB5" s="6">
        <v>5529</v>
      </c>
      <c r="AC5" s="6">
        <v>4881</v>
      </c>
      <c r="AD5" s="6">
        <v>5557</v>
      </c>
      <c r="AE5" s="6">
        <v>7639</v>
      </c>
      <c r="AF5" s="8">
        <v>6695</v>
      </c>
    </row>
    <row r="6" spans="1:32">
      <c r="A6" s="4" t="s">
        <v>6</v>
      </c>
      <c r="B6" s="5">
        <v>2965</v>
      </c>
      <c r="C6" s="6">
        <v>3196</v>
      </c>
      <c r="D6" s="6">
        <v>2898</v>
      </c>
      <c r="E6" s="6">
        <v>3423</v>
      </c>
      <c r="F6" s="6">
        <v>4160</v>
      </c>
      <c r="G6" s="6">
        <v>3508</v>
      </c>
      <c r="H6" s="7">
        <v>4374.1000000000004</v>
      </c>
      <c r="I6" s="6">
        <v>3554</v>
      </c>
      <c r="J6" s="6">
        <v>3565</v>
      </c>
      <c r="K6" s="6">
        <v>4259</v>
      </c>
      <c r="L6" s="6">
        <v>5828</v>
      </c>
      <c r="M6" s="6">
        <v>5736</v>
      </c>
      <c r="N6" s="6">
        <v>4831</v>
      </c>
      <c r="O6" s="6">
        <v>4859</v>
      </c>
      <c r="P6" s="6">
        <v>5356</v>
      </c>
      <c r="Q6" s="6">
        <v>5523</v>
      </c>
      <c r="R6" s="6">
        <v>5121</v>
      </c>
      <c r="S6" s="6">
        <v>6209</v>
      </c>
      <c r="T6" s="6">
        <v>4600</v>
      </c>
      <c r="U6" s="6">
        <v>5604</v>
      </c>
      <c r="V6" s="6">
        <v>6052</v>
      </c>
      <c r="W6" s="6">
        <v>6354</v>
      </c>
      <c r="X6" s="6">
        <v>6887</v>
      </c>
      <c r="Y6" s="6">
        <v>7086</v>
      </c>
      <c r="Z6" s="6">
        <v>6849</v>
      </c>
      <c r="AA6" s="6">
        <v>5290</v>
      </c>
      <c r="AB6" s="6">
        <v>5579</v>
      </c>
      <c r="AC6" s="6">
        <v>5081</v>
      </c>
      <c r="AD6" s="6">
        <v>5743</v>
      </c>
      <c r="AE6" s="6">
        <v>7739</v>
      </c>
      <c r="AF6" s="8">
        <v>6822</v>
      </c>
    </row>
    <row r="7" spans="1:32">
      <c r="A7" s="4" t="s">
        <v>7</v>
      </c>
      <c r="B7" s="5">
        <v>2965</v>
      </c>
      <c r="C7" s="6">
        <v>3311</v>
      </c>
      <c r="D7" s="6">
        <v>2948</v>
      </c>
      <c r="E7" s="6">
        <v>3473</v>
      </c>
      <c r="F7" s="6">
        <v>4160</v>
      </c>
      <c r="G7" s="6">
        <v>3564</v>
      </c>
      <c r="H7" s="7">
        <v>4461</v>
      </c>
      <c r="I7" s="6">
        <v>3604</v>
      </c>
      <c r="J7" s="6">
        <v>3615</v>
      </c>
      <c r="K7" s="6">
        <v>4559</v>
      </c>
      <c r="L7" s="6">
        <v>5828</v>
      </c>
      <c r="M7" s="6">
        <v>5786</v>
      </c>
      <c r="N7" s="6">
        <v>4911</v>
      </c>
      <c r="O7" s="6">
        <v>4959</v>
      </c>
      <c r="P7" s="6">
        <v>5356</v>
      </c>
      <c r="Q7" s="6">
        <v>5579</v>
      </c>
      <c r="R7" s="6">
        <v>5121</v>
      </c>
      <c r="S7" s="6">
        <v>6303</v>
      </c>
      <c r="T7" s="6">
        <v>4650</v>
      </c>
      <c r="U7" s="6">
        <v>5764</v>
      </c>
      <c r="V7" s="6">
        <v>6102</v>
      </c>
      <c r="W7" s="6">
        <v>6613</v>
      </c>
      <c r="X7" s="6">
        <v>6937</v>
      </c>
      <c r="Y7" s="6">
        <v>7136</v>
      </c>
      <c r="Z7" s="6">
        <v>7200</v>
      </c>
      <c r="AA7" s="6">
        <v>5290</v>
      </c>
      <c r="AB7" s="6">
        <v>5629</v>
      </c>
      <c r="AC7" s="6">
        <v>5131</v>
      </c>
      <c r="AD7" s="6">
        <v>5793</v>
      </c>
      <c r="AE7" s="6">
        <v>7839</v>
      </c>
      <c r="AF7" s="8">
        <v>6872</v>
      </c>
    </row>
    <row r="8" spans="1:32">
      <c r="A8" s="4" t="s">
        <v>8</v>
      </c>
      <c r="B8" s="5">
        <v>2965</v>
      </c>
      <c r="C8" s="6">
        <v>3563</v>
      </c>
      <c r="D8" s="6">
        <v>2898</v>
      </c>
      <c r="E8" s="6">
        <v>3423</v>
      </c>
      <c r="F8" s="6">
        <v>4160</v>
      </c>
      <c r="G8" s="6">
        <v>3596</v>
      </c>
      <c r="H8" s="7">
        <v>4511</v>
      </c>
      <c r="I8" s="6">
        <v>3684</v>
      </c>
      <c r="J8" s="6">
        <v>3665</v>
      </c>
      <c r="K8" s="6">
        <v>4859</v>
      </c>
      <c r="L8" s="6">
        <v>5878</v>
      </c>
      <c r="M8" s="6">
        <v>5786</v>
      </c>
      <c r="N8" s="6">
        <v>4920</v>
      </c>
      <c r="O8" s="6">
        <v>5009</v>
      </c>
      <c r="P8" s="6">
        <v>5356</v>
      </c>
      <c r="Q8" s="6">
        <v>5611</v>
      </c>
      <c r="R8" s="6">
        <v>5200</v>
      </c>
      <c r="S8" s="6">
        <v>6468</v>
      </c>
      <c r="T8" s="6">
        <v>4700</v>
      </c>
      <c r="U8" s="6">
        <v>5996</v>
      </c>
      <c r="V8" s="6">
        <v>6152</v>
      </c>
      <c r="W8" s="6">
        <v>6910</v>
      </c>
      <c r="X8" s="6">
        <v>6987</v>
      </c>
      <c r="Y8" s="6">
        <v>7136</v>
      </c>
      <c r="Z8" s="6">
        <v>7335</v>
      </c>
      <c r="AA8" s="6">
        <v>5290</v>
      </c>
      <c r="AB8" s="6">
        <v>5629</v>
      </c>
      <c r="AC8" s="6">
        <v>5131</v>
      </c>
      <c r="AD8" s="6">
        <v>5793</v>
      </c>
      <c r="AE8" s="6">
        <v>7889</v>
      </c>
      <c r="AF8" s="8">
        <v>6922</v>
      </c>
    </row>
    <row r="9" spans="1:32">
      <c r="A9" s="4" t="s">
        <v>9</v>
      </c>
      <c r="B9" s="5">
        <v>2965</v>
      </c>
      <c r="C9" s="6">
        <v>3598</v>
      </c>
      <c r="D9" s="6">
        <v>2898</v>
      </c>
      <c r="E9" s="6">
        <v>3423</v>
      </c>
      <c r="F9" s="6">
        <v>4160</v>
      </c>
      <c r="G9" s="6">
        <v>3604</v>
      </c>
      <c r="H9" s="7">
        <v>4461</v>
      </c>
      <c r="I9" s="6">
        <v>3755.32</v>
      </c>
      <c r="J9" s="6">
        <v>3665</v>
      </c>
      <c r="K9" s="6">
        <v>4809</v>
      </c>
      <c r="L9" s="6">
        <v>5878</v>
      </c>
      <c r="M9" s="6">
        <v>5786</v>
      </c>
      <c r="N9" s="6">
        <v>5016</v>
      </c>
      <c r="O9" s="6">
        <v>5034</v>
      </c>
      <c r="P9" s="6">
        <v>5356</v>
      </c>
      <c r="Q9" s="6">
        <v>5619</v>
      </c>
      <c r="R9" s="6">
        <v>5209</v>
      </c>
      <c r="S9" s="6">
        <v>6518</v>
      </c>
      <c r="T9" s="6">
        <v>4700</v>
      </c>
      <c r="U9" s="6">
        <v>6096</v>
      </c>
      <c r="V9" s="6">
        <v>6202</v>
      </c>
      <c r="W9" s="6">
        <v>6994</v>
      </c>
      <c r="X9" s="6">
        <v>6987</v>
      </c>
      <c r="Y9" s="6">
        <v>7136</v>
      </c>
      <c r="Z9" s="6">
        <v>7335</v>
      </c>
      <c r="AA9" s="6">
        <v>5240</v>
      </c>
      <c r="AB9" s="6">
        <v>5579</v>
      </c>
      <c r="AC9" s="6">
        <v>5131</v>
      </c>
      <c r="AD9" s="6">
        <v>5793</v>
      </c>
      <c r="AE9" s="6">
        <v>7889</v>
      </c>
      <c r="AF9" s="8">
        <v>6953</v>
      </c>
    </row>
    <row r="10" spans="1:32">
      <c r="A10" s="4" t="s">
        <v>10</v>
      </c>
      <c r="B10" s="5">
        <v>2915</v>
      </c>
      <c r="C10" s="6">
        <v>3548</v>
      </c>
      <c r="D10" s="6">
        <v>2948</v>
      </c>
      <c r="E10" s="6">
        <v>3423</v>
      </c>
      <c r="F10" s="6">
        <v>4110</v>
      </c>
      <c r="G10" s="6">
        <v>3606.5</v>
      </c>
      <c r="H10" s="7">
        <v>4461</v>
      </c>
      <c r="I10" s="6">
        <v>3855</v>
      </c>
      <c r="J10" s="6">
        <v>3615</v>
      </c>
      <c r="K10" s="6">
        <v>4809</v>
      </c>
      <c r="L10" s="6">
        <v>5878</v>
      </c>
      <c r="M10" s="6">
        <v>5786</v>
      </c>
      <c r="N10" s="6">
        <v>5066</v>
      </c>
      <c r="O10" s="6">
        <v>5109</v>
      </c>
      <c r="P10" s="6">
        <v>5356</v>
      </c>
      <c r="Q10" s="6">
        <v>5653</v>
      </c>
      <c r="R10" s="6">
        <v>5255</v>
      </c>
      <c r="S10" s="6">
        <v>6518</v>
      </c>
      <c r="T10" s="6">
        <v>4700</v>
      </c>
      <c r="U10" s="6">
        <v>6146</v>
      </c>
      <c r="V10" s="6">
        <v>6326</v>
      </c>
      <c r="W10" s="6">
        <v>6994</v>
      </c>
      <c r="X10" s="6">
        <v>6937</v>
      </c>
      <c r="Y10" s="6">
        <v>7136</v>
      </c>
      <c r="Z10" s="6">
        <v>7335</v>
      </c>
      <c r="AA10" s="6">
        <v>5315</v>
      </c>
      <c r="AB10" s="6">
        <v>5704</v>
      </c>
      <c r="AC10" s="6">
        <v>5206</v>
      </c>
      <c r="AD10" s="6">
        <v>5793</v>
      </c>
      <c r="AE10" s="6">
        <v>7839</v>
      </c>
      <c r="AF10" s="8">
        <v>7039</v>
      </c>
    </row>
    <row r="11" spans="1:32">
      <c r="A11" s="4" t="s">
        <v>11</v>
      </c>
      <c r="B11" s="5">
        <v>2915</v>
      </c>
      <c r="C11" s="6">
        <v>3548</v>
      </c>
      <c r="D11" s="6">
        <v>2948</v>
      </c>
      <c r="E11" s="6">
        <v>3430</v>
      </c>
      <c r="F11" s="6">
        <v>4060</v>
      </c>
      <c r="G11" s="6">
        <v>3919</v>
      </c>
      <c r="H11" s="7">
        <v>4697.32</v>
      </c>
      <c r="I11" s="6">
        <v>4035</v>
      </c>
      <c r="J11" s="6">
        <v>3615</v>
      </c>
      <c r="K11" s="6">
        <v>4809</v>
      </c>
      <c r="L11" s="6">
        <v>5828</v>
      </c>
      <c r="M11" s="6">
        <v>5859</v>
      </c>
      <c r="N11" s="6">
        <v>5016</v>
      </c>
      <c r="O11" s="6">
        <v>5257</v>
      </c>
      <c r="P11" s="6">
        <v>5356</v>
      </c>
      <c r="Q11" s="6">
        <v>5753</v>
      </c>
      <c r="R11" s="6">
        <v>5305</v>
      </c>
      <c r="S11" s="6">
        <v>6468</v>
      </c>
      <c r="T11" s="6">
        <v>4750</v>
      </c>
      <c r="U11" s="6">
        <v>6185</v>
      </c>
      <c r="V11" s="6">
        <v>6527</v>
      </c>
      <c r="W11" s="6">
        <v>6994</v>
      </c>
      <c r="X11" s="6">
        <v>6937</v>
      </c>
      <c r="Y11" s="6">
        <v>7136</v>
      </c>
      <c r="Z11" s="6">
        <v>7335</v>
      </c>
      <c r="AA11" s="6">
        <v>5390</v>
      </c>
      <c r="AB11" s="6">
        <v>5779</v>
      </c>
      <c r="AC11" s="6">
        <v>5281</v>
      </c>
      <c r="AD11" s="6">
        <v>5743</v>
      </c>
      <c r="AE11" s="6">
        <v>7839</v>
      </c>
      <c r="AF11" s="8">
        <v>7262</v>
      </c>
    </row>
    <row r="12" spans="1:32">
      <c r="A12" s="4" t="s">
        <v>12</v>
      </c>
      <c r="B12" s="5">
        <v>2915</v>
      </c>
      <c r="C12" s="6">
        <v>3548</v>
      </c>
      <c r="D12" s="6">
        <v>2898</v>
      </c>
      <c r="E12" s="6">
        <v>3380</v>
      </c>
      <c r="F12" s="6">
        <v>4060</v>
      </c>
      <c r="G12" s="6">
        <v>3919</v>
      </c>
      <c r="H12" s="7">
        <v>4758</v>
      </c>
      <c r="I12" s="6">
        <v>3985</v>
      </c>
      <c r="J12" s="6">
        <v>3565</v>
      </c>
      <c r="K12" s="6">
        <v>4809</v>
      </c>
      <c r="L12" s="6">
        <v>5828</v>
      </c>
      <c r="M12" s="6">
        <v>5932</v>
      </c>
      <c r="N12" s="6">
        <v>5016</v>
      </c>
      <c r="O12" s="6">
        <v>5387</v>
      </c>
      <c r="P12" s="6">
        <v>5306</v>
      </c>
      <c r="Q12" s="6">
        <v>5753</v>
      </c>
      <c r="R12" s="6">
        <v>5305</v>
      </c>
      <c r="S12" s="6">
        <v>6468</v>
      </c>
      <c r="T12" s="6">
        <v>4800</v>
      </c>
      <c r="U12" s="6">
        <v>6173</v>
      </c>
      <c r="V12" s="6">
        <v>6562</v>
      </c>
      <c r="W12" s="6">
        <v>6994</v>
      </c>
      <c r="X12" s="6">
        <v>6937.01</v>
      </c>
      <c r="Y12" s="6">
        <v>7136</v>
      </c>
      <c r="Z12" s="6">
        <v>7335</v>
      </c>
      <c r="AA12" s="6">
        <v>5425</v>
      </c>
      <c r="AB12" s="6">
        <v>5815</v>
      </c>
      <c r="AC12" s="6">
        <v>5417</v>
      </c>
      <c r="AD12" s="6">
        <v>5743</v>
      </c>
      <c r="AE12" s="6">
        <v>7839</v>
      </c>
      <c r="AF12" s="8">
        <v>7478</v>
      </c>
    </row>
    <row r="13" spans="1:32">
      <c r="A13" s="4" t="s">
        <v>13</v>
      </c>
      <c r="B13" s="5">
        <v>2915</v>
      </c>
      <c r="C13" s="6">
        <v>3548</v>
      </c>
      <c r="D13" s="6">
        <v>2898</v>
      </c>
      <c r="E13" s="6">
        <v>3330</v>
      </c>
      <c r="F13" s="6">
        <v>4060</v>
      </c>
      <c r="G13" s="6">
        <v>3869</v>
      </c>
      <c r="H13" s="7">
        <v>4701</v>
      </c>
      <c r="I13" s="6">
        <v>3985</v>
      </c>
      <c r="J13" s="6">
        <v>3565</v>
      </c>
      <c r="K13" s="6">
        <v>4809</v>
      </c>
      <c r="L13" s="6">
        <v>5828</v>
      </c>
      <c r="M13" s="6">
        <v>5866</v>
      </c>
      <c r="N13" s="6">
        <v>4916</v>
      </c>
      <c r="O13" s="6">
        <v>5387</v>
      </c>
      <c r="P13" s="6">
        <v>5406</v>
      </c>
      <c r="Q13" s="6">
        <v>5753</v>
      </c>
      <c r="R13" s="6">
        <v>5457</v>
      </c>
      <c r="S13" s="6">
        <v>6468</v>
      </c>
      <c r="T13" s="6">
        <v>4950</v>
      </c>
      <c r="U13" s="6">
        <v>6112</v>
      </c>
      <c r="V13" s="6">
        <v>6612</v>
      </c>
      <c r="W13" s="6">
        <v>6994</v>
      </c>
      <c r="X13" s="6">
        <v>6987</v>
      </c>
      <c r="Y13" s="6">
        <v>7136</v>
      </c>
      <c r="Z13" s="6">
        <v>7285</v>
      </c>
      <c r="AA13" s="6">
        <v>5556</v>
      </c>
      <c r="AB13" s="6">
        <v>5946</v>
      </c>
      <c r="AC13" s="6">
        <v>5498</v>
      </c>
      <c r="AD13" s="6">
        <v>5743</v>
      </c>
      <c r="AE13" s="6">
        <v>7789</v>
      </c>
      <c r="AF13" s="8">
        <v>7478</v>
      </c>
    </row>
    <row r="14" spans="1:32">
      <c r="A14" s="4" t="s">
        <v>14</v>
      </c>
      <c r="B14" s="5">
        <v>2915</v>
      </c>
      <c r="C14" s="6">
        <v>3598</v>
      </c>
      <c r="D14" s="6">
        <v>2898</v>
      </c>
      <c r="E14" s="6">
        <v>3380</v>
      </c>
      <c r="F14" s="6">
        <v>4060</v>
      </c>
      <c r="G14" s="6">
        <v>3869</v>
      </c>
      <c r="H14" s="7">
        <v>4701</v>
      </c>
      <c r="I14" s="6">
        <v>3985</v>
      </c>
      <c r="J14" s="6">
        <v>3565</v>
      </c>
      <c r="K14" s="6">
        <v>4759</v>
      </c>
      <c r="L14" s="6">
        <v>5828</v>
      </c>
      <c r="M14" s="6">
        <v>5866</v>
      </c>
      <c r="N14" s="6">
        <v>4916</v>
      </c>
      <c r="O14" s="6">
        <v>5287</v>
      </c>
      <c r="P14" s="6">
        <v>5406</v>
      </c>
      <c r="Q14" s="6">
        <v>5753</v>
      </c>
      <c r="R14" s="6">
        <v>5619</v>
      </c>
      <c r="S14" s="6">
        <v>6468</v>
      </c>
      <c r="T14" s="6">
        <v>5150</v>
      </c>
      <c r="U14" s="6">
        <v>6100</v>
      </c>
      <c r="V14" s="6">
        <v>6662</v>
      </c>
      <c r="W14" s="6">
        <v>7044</v>
      </c>
      <c r="X14" s="6">
        <v>6987</v>
      </c>
      <c r="Y14" s="6">
        <v>7136</v>
      </c>
      <c r="Z14" s="6">
        <v>7285</v>
      </c>
      <c r="AA14" s="6">
        <v>5606</v>
      </c>
      <c r="AB14" s="6">
        <v>5946</v>
      </c>
      <c r="AC14" s="6">
        <v>5548</v>
      </c>
      <c r="AD14" s="6">
        <v>5693</v>
      </c>
      <c r="AE14" s="6">
        <v>7789</v>
      </c>
      <c r="AF14" s="8">
        <v>7428</v>
      </c>
    </row>
    <row r="15" spans="1:32">
      <c r="A15" s="4" t="s">
        <v>15</v>
      </c>
      <c r="B15" s="5">
        <v>2915</v>
      </c>
      <c r="C15" s="6">
        <v>3598</v>
      </c>
      <c r="D15" s="6">
        <v>2848</v>
      </c>
      <c r="E15" s="6">
        <v>3380</v>
      </c>
      <c r="F15" s="6">
        <v>4060</v>
      </c>
      <c r="G15" s="6">
        <v>3819</v>
      </c>
      <c r="H15" s="7">
        <v>4701</v>
      </c>
      <c r="I15" s="6">
        <v>3985</v>
      </c>
      <c r="J15" s="6">
        <v>3565</v>
      </c>
      <c r="K15" s="6">
        <v>4759</v>
      </c>
      <c r="L15" s="6">
        <v>5828</v>
      </c>
      <c r="M15" s="6">
        <v>5916</v>
      </c>
      <c r="N15" s="6">
        <v>4966</v>
      </c>
      <c r="O15" s="6">
        <v>5287</v>
      </c>
      <c r="P15" s="6">
        <v>5356</v>
      </c>
      <c r="Q15" s="6">
        <v>5753</v>
      </c>
      <c r="R15" s="6">
        <v>5654</v>
      </c>
      <c r="S15" s="6">
        <v>6468</v>
      </c>
      <c r="T15" s="6">
        <v>5250</v>
      </c>
      <c r="U15" s="6">
        <v>6138</v>
      </c>
      <c r="V15" s="6">
        <v>6662</v>
      </c>
      <c r="W15" s="6">
        <v>7044</v>
      </c>
      <c r="X15" s="6">
        <v>6987</v>
      </c>
      <c r="Y15" s="6">
        <v>7136</v>
      </c>
      <c r="Z15" s="6">
        <v>7285</v>
      </c>
      <c r="AA15" s="6">
        <v>5606</v>
      </c>
      <c r="AB15" s="6">
        <v>5946</v>
      </c>
      <c r="AC15" s="6">
        <v>5548</v>
      </c>
      <c r="AD15" s="6">
        <v>5693</v>
      </c>
      <c r="AE15" s="6">
        <v>7789</v>
      </c>
      <c r="AF15" s="8">
        <v>7428</v>
      </c>
    </row>
    <row r="16" spans="1:32">
      <c r="A16" s="4" t="s">
        <v>16</v>
      </c>
      <c r="B16" s="5">
        <v>2915</v>
      </c>
      <c r="C16" s="6">
        <v>3598</v>
      </c>
      <c r="D16" s="6">
        <v>2898</v>
      </c>
      <c r="E16" s="6">
        <v>3380</v>
      </c>
      <c r="F16" s="6">
        <v>4060</v>
      </c>
      <c r="G16" s="6">
        <v>3819</v>
      </c>
      <c r="H16" s="7">
        <v>4709.6000000000004</v>
      </c>
      <c r="I16" s="6">
        <v>3985</v>
      </c>
      <c r="J16" s="6">
        <v>3565</v>
      </c>
      <c r="K16" s="6">
        <v>4759</v>
      </c>
      <c r="L16" s="6">
        <v>5828</v>
      </c>
      <c r="M16" s="6">
        <v>5916</v>
      </c>
      <c r="N16" s="6">
        <v>4966</v>
      </c>
      <c r="O16" s="6">
        <v>5287</v>
      </c>
      <c r="P16" s="6">
        <v>5356</v>
      </c>
      <c r="Q16" s="6">
        <v>5753</v>
      </c>
      <c r="R16" s="6">
        <v>5754</v>
      </c>
      <c r="S16" s="6">
        <v>6518</v>
      </c>
      <c r="T16" s="6">
        <v>5300</v>
      </c>
      <c r="U16" s="6">
        <v>6138</v>
      </c>
      <c r="V16" s="6">
        <v>6662</v>
      </c>
      <c r="W16" s="6">
        <v>7044</v>
      </c>
      <c r="X16" s="6">
        <v>6987</v>
      </c>
      <c r="Y16" s="6">
        <v>7136</v>
      </c>
      <c r="Z16" s="6">
        <v>7285</v>
      </c>
      <c r="AA16" s="6">
        <v>5606</v>
      </c>
      <c r="AB16" s="6">
        <v>5996</v>
      </c>
      <c r="AC16" s="6">
        <v>5548</v>
      </c>
      <c r="AD16" s="6">
        <v>5693</v>
      </c>
      <c r="AE16" s="6">
        <v>7789</v>
      </c>
      <c r="AF16" s="8">
        <v>7428</v>
      </c>
    </row>
    <row r="17" spans="1:32">
      <c r="A17" s="4" t="s">
        <v>17</v>
      </c>
      <c r="B17" s="5">
        <v>2915</v>
      </c>
      <c r="C17" s="6">
        <v>3598</v>
      </c>
      <c r="D17" s="6">
        <v>2898</v>
      </c>
      <c r="E17" s="6">
        <v>3330</v>
      </c>
      <c r="F17" s="6">
        <v>4060</v>
      </c>
      <c r="G17" s="6">
        <v>3819</v>
      </c>
      <c r="H17" s="7">
        <v>4751</v>
      </c>
      <c r="I17" s="6">
        <v>3985</v>
      </c>
      <c r="J17" s="6">
        <v>3565</v>
      </c>
      <c r="K17" s="6">
        <v>4809</v>
      </c>
      <c r="L17" s="6">
        <v>5828</v>
      </c>
      <c r="M17" s="6">
        <v>5916</v>
      </c>
      <c r="N17" s="6">
        <v>4966</v>
      </c>
      <c r="O17" s="6">
        <v>5287</v>
      </c>
      <c r="P17" s="6">
        <v>5306</v>
      </c>
      <c r="Q17" s="6">
        <v>5753</v>
      </c>
      <c r="R17" s="6">
        <v>5754</v>
      </c>
      <c r="S17" s="6">
        <v>6518</v>
      </c>
      <c r="T17" s="6">
        <v>5300</v>
      </c>
      <c r="U17" s="6">
        <v>6138</v>
      </c>
      <c r="V17" s="6">
        <v>6662</v>
      </c>
      <c r="W17" s="6">
        <v>7044</v>
      </c>
      <c r="X17" s="6">
        <v>6987</v>
      </c>
      <c r="Y17" s="6">
        <v>7186</v>
      </c>
      <c r="Z17" s="6">
        <v>7285</v>
      </c>
      <c r="AA17" s="6">
        <v>5606</v>
      </c>
      <c r="AB17" s="6">
        <v>5996</v>
      </c>
      <c r="AC17" s="6">
        <v>5598</v>
      </c>
      <c r="AD17" s="6">
        <v>5743</v>
      </c>
      <c r="AE17" s="6">
        <v>7839</v>
      </c>
      <c r="AF17" s="8">
        <v>7478</v>
      </c>
    </row>
    <row r="18" spans="1:32">
      <c r="A18" s="4" t="s">
        <v>18</v>
      </c>
      <c r="B18" s="5">
        <v>2915</v>
      </c>
      <c r="C18" s="6">
        <v>3598</v>
      </c>
      <c r="D18" s="6">
        <v>2948</v>
      </c>
      <c r="E18" s="6">
        <v>3334</v>
      </c>
      <c r="F18" s="6">
        <v>4060</v>
      </c>
      <c r="G18" s="6">
        <v>3819</v>
      </c>
      <c r="H18" s="7">
        <v>4661.16</v>
      </c>
      <c r="I18" s="6">
        <v>3985</v>
      </c>
      <c r="J18" s="6">
        <v>3615</v>
      </c>
      <c r="K18" s="6">
        <v>4809</v>
      </c>
      <c r="L18" s="6">
        <v>5878</v>
      </c>
      <c r="M18" s="6">
        <v>5816</v>
      </c>
      <c r="N18" s="6">
        <v>4966</v>
      </c>
      <c r="O18" s="6">
        <v>5337</v>
      </c>
      <c r="P18" s="6">
        <v>5356</v>
      </c>
      <c r="Q18" s="6">
        <v>5753</v>
      </c>
      <c r="R18" s="6">
        <v>5554</v>
      </c>
      <c r="S18" s="6">
        <v>6518</v>
      </c>
      <c r="T18" s="6">
        <v>5300</v>
      </c>
      <c r="U18" s="6">
        <v>6138</v>
      </c>
      <c r="V18" s="6">
        <v>6662</v>
      </c>
      <c r="W18" s="6">
        <v>7044</v>
      </c>
      <c r="X18" s="6">
        <v>6987</v>
      </c>
      <c r="Y18" s="6">
        <v>7186</v>
      </c>
      <c r="Z18" s="6">
        <v>7335</v>
      </c>
      <c r="AA18" s="6">
        <v>5606</v>
      </c>
      <c r="AB18" s="6">
        <v>5996</v>
      </c>
      <c r="AC18" s="6">
        <v>5598</v>
      </c>
      <c r="AD18" s="6">
        <v>5792.99</v>
      </c>
      <c r="AE18" s="6">
        <v>7839</v>
      </c>
      <c r="AF18" s="8">
        <v>7528</v>
      </c>
    </row>
    <row r="19" spans="1:32">
      <c r="A19" s="4" t="s">
        <v>19</v>
      </c>
      <c r="B19" s="5">
        <v>2965</v>
      </c>
      <c r="C19" s="6">
        <v>3648</v>
      </c>
      <c r="D19" s="6">
        <v>2998</v>
      </c>
      <c r="E19" s="6">
        <v>3327</v>
      </c>
      <c r="F19" s="6">
        <v>4110</v>
      </c>
      <c r="G19" s="6">
        <v>3808</v>
      </c>
      <c r="H19" s="7">
        <v>4747.42</v>
      </c>
      <c r="I19" s="6">
        <v>3984.67</v>
      </c>
      <c r="J19" s="6">
        <v>3665</v>
      </c>
      <c r="K19" s="6">
        <v>4809</v>
      </c>
      <c r="L19" s="6">
        <v>5878</v>
      </c>
      <c r="M19" s="6">
        <v>5716</v>
      </c>
      <c r="N19" s="6">
        <v>4966</v>
      </c>
      <c r="O19" s="6">
        <v>5337</v>
      </c>
      <c r="P19" s="6">
        <v>5406</v>
      </c>
      <c r="Q19" s="6">
        <v>5803</v>
      </c>
      <c r="R19" s="6">
        <v>5267</v>
      </c>
      <c r="S19" s="6">
        <v>6468</v>
      </c>
      <c r="T19" s="6">
        <v>5100</v>
      </c>
      <c r="U19" s="6">
        <v>5941</v>
      </c>
      <c r="V19" s="6">
        <v>6562</v>
      </c>
      <c r="W19" s="6">
        <v>6994</v>
      </c>
      <c r="X19" s="6">
        <v>6837</v>
      </c>
      <c r="Y19" s="6">
        <v>7044</v>
      </c>
      <c r="Z19" s="6">
        <v>7185</v>
      </c>
      <c r="AA19" s="6">
        <v>5656</v>
      </c>
      <c r="AB19" s="6">
        <v>5896</v>
      </c>
      <c r="AC19" s="6">
        <v>5598</v>
      </c>
      <c r="AD19" s="6">
        <v>5793</v>
      </c>
      <c r="AE19" s="6">
        <v>7689</v>
      </c>
      <c r="AF19" s="8">
        <v>7378</v>
      </c>
    </row>
    <row r="20" spans="1:32">
      <c r="A20" s="4" t="s">
        <v>20</v>
      </c>
      <c r="B20" s="5">
        <v>3015</v>
      </c>
      <c r="C20" s="6">
        <v>3698</v>
      </c>
      <c r="D20" s="6">
        <v>3098</v>
      </c>
      <c r="E20" s="6">
        <v>3377</v>
      </c>
      <c r="F20" s="6">
        <v>4160</v>
      </c>
      <c r="G20" s="6">
        <v>3663.6</v>
      </c>
      <c r="H20" s="7">
        <v>4734</v>
      </c>
      <c r="I20" s="6">
        <v>3839</v>
      </c>
      <c r="J20" s="6">
        <v>3715</v>
      </c>
      <c r="K20" s="6">
        <v>4859</v>
      </c>
      <c r="L20" s="6">
        <v>5878</v>
      </c>
      <c r="M20" s="6">
        <v>5666</v>
      </c>
      <c r="N20" s="6">
        <v>4821</v>
      </c>
      <c r="O20" s="6">
        <v>5387</v>
      </c>
      <c r="P20" s="6">
        <v>5456</v>
      </c>
      <c r="Q20" s="6">
        <v>5853</v>
      </c>
      <c r="R20" s="6">
        <v>5109</v>
      </c>
      <c r="S20" s="6">
        <v>6518</v>
      </c>
      <c r="T20" s="6">
        <v>5000</v>
      </c>
      <c r="U20" s="6">
        <v>5866</v>
      </c>
      <c r="V20" s="6">
        <v>6516</v>
      </c>
      <c r="W20" s="6">
        <v>7044</v>
      </c>
      <c r="X20" s="6">
        <v>6887</v>
      </c>
      <c r="Y20" s="6">
        <v>6900</v>
      </c>
      <c r="Z20" s="6">
        <v>7285</v>
      </c>
      <c r="AA20" s="6">
        <v>5613</v>
      </c>
      <c r="AB20" s="6">
        <v>5853</v>
      </c>
      <c r="AC20" s="6">
        <v>5555</v>
      </c>
      <c r="AD20" s="6">
        <v>5843</v>
      </c>
      <c r="AE20" s="6">
        <v>7739</v>
      </c>
      <c r="AF20" s="8">
        <v>7236</v>
      </c>
    </row>
    <row r="21" spans="1:32">
      <c r="A21" s="4" t="s">
        <v>21</v>
      </c>
      <c r="B21" s="5">
        <v>3115</v>
      </c>
      <c r="C21" s="6">
        <v>3756</v>
      </c>
      <c r="D21" s="6">
        <v>3148</v>
      </c>
      <c r="E21" s="6">
        <v>3427</v>
      </c>
      <c r="F21" s="6">
        <v>4260</v>
      </c>
      <c r="G21" s="6">
        <v>3885</v>
      </c>
      <c r="H21" s="7">
        <v>4784</v>
      </c>
      <c r="I21" s="6">
        <v>3939</v>
      </c>
      <c r="J21" s="6">
        <v>3765</v>
      </c>
      <c r="K21" s="6">
        <v>4959</v>
      </c>
      <c r="L21" s="6">
        <v>5978</v>
      </c>
      <c r="M21" s="6">
        <v>5530</v>
      </c>
      <c r="N21" s="6">
        <v>4574</v>
      </c>
      <c r="O21" s="6">
        <v>5437</v>
      </c>
      <c r="P21" s="6">
        <v>5456</v>
      </c>
      <c r="Q21" s="6">
        <v>5903</v>
      </c>
      <c r="R21" s="6">
        <v>5246</v>
      </c>
      <c r="S21" s="6">
        <v>6568</v>
      </c>
      <c r="T21" s="6">
        <v>4950</v>
      </c>
      <c r="U21" s="6">
        <v>5807</v>
      </c>
      <c r="V21" s="6">
        <v>6273</v>
      </c>
      <c r="W21" s="6">
        <v>7062</v>
      </c>
      <c r="X21" s="6">
        <v>6905</v>
      </c>
      <c r="Y21" s="6">
        <v>6634</v>
      </c>
      <c r="Z21" s="6">
        <v>6706</v>
      </c>
      <c r="AA21" s="6">
        <v>5305</v>
      </c>
      <c r="AB21" s="6">
        <v>5544</v>
      </c>
      <c r="AC21" s="6">
        <v>5296</v>
      </c>
      <c r="AD21" s="6">
        <v>5893</v>
      </c>
      <c r="AE21" s="6">
        <v>7889</v>
      </c>
      <c r="AF21" s="8">
        <v>7115</v>
      </c>
    </row>
    <row r="22" spans="1:32">
      <c r="A22" s="4" t="s">
        <v>22</v>
      </c>
      <c r="B22" s="5">
        <v>3215</v>
      </c>
      <c r="C22" s="6">
        <v>3664</v>
      </c>
      <c r="D22" s="6">
        <v>3056</v>
      </c>
      <c r="E22" s="6">
        <v>3527</v>
      </c>
      <c r="F22" s="6">
        <v>4310</v>
      </c>
      <c r="G22" s="6">
        <v>3739</v>
      </c>
      <c r="H22" s="7">
        <v>4734</v>
      </c>
      <c r="I22" s="6">
        <v>3989</v>
      </c>
      <c r="J22" s="6">
        <v>3865</v>
      </c>
      <c r="K22" s="6">
        <v>5009</v>
      </c>
      <c r="L22" s="6">
        <v>5739</v>
      </c>
      <c r="M22" s="6">
        <v>5361</v>
      </c>
      <c r="N22" s="6">
        <v>4398</v>
      </c>
      <c r="O22" s="6">
        <v>5145</v>
      </c>
      <c r="P22" s="6">
        <v>5556</v>
      </c>
      <c r="Q22" s="6">
        <v>5718</v>
      </c>
      <c r="R22" s="6">
        <v>5334</v>
      </c>
      <c r="S22" s="6">
        <v>6428</v>
      </c>
      <c r="T22" s="6">
        <v>4600</v>
      </c>
      <c r="U22" s="6">
        <v>5817</v>
      </c>
      <c r="V22" s="6">
        <v>6078</v>
      </c>
      <c r="W22" s="6">
        <v>7130</v>
      </c>
      <c r="X22" s="6">
        <v>6780</v>
      </c>
      <c r="Y22" s="6">
        <v>6336</v>
      </c>
      <c r="Z22" s="6">
        <v>6095</v>
      </c>
      <c r="AA22" s="6">
        <v>5164</v>
      </c>
      <c r="AB22" s="6">
        <v>5453</v>
      </c>
      <c r="AC22" s="6">
        <v>5205</v>
      </c>
      <c r="AD22" s="6">
        <v>5850</v>
      </c>
      <c r="AE22" s="6">
        <v>7939</v>
      </c>
      <c r="AF22" s="8">
        <v>6909</v>
      </c>
    </row>
    <row r="23" spans="1:32">
      <c r="A23" s="4" t="s">
        <v>23</v>
      </c>
      <c r="B23" s="5">
        <v>3209</v>
      </c>
      <c r="C23" s="6">
        <v>3620</v>
      </c>
      <c r="D23" s="6">
        <v>2941</v>
      </c>
      <c r="E23" s="6">
        <v>3477</v>
      </c>
      <c r="F23" s="6">
        <v>4258</v>
      </c>
      <c r="G23" s="6">
        <v>3484</v>
      </c>
      <c r="H23" s="7">
        <v>4638</v>
      </c>
      <c r="I23" s="6">
        <v>3939</v>
      </c>
      <c r="J23" s="6">
        <v>3529</v>
      </c>
      <c r="K23" s="6">
        <v>4913</v>
      </c>
      <c r="L23" s="6">
        <v>5291</v>
      </c>
      <c r="M23" s="6">
        <v>4988</v>
      </c>
      <c r="N23" s="6">
        <v>4362.32</v>
      </c>
      <c r="O23" s="6">
        <v>4693</v>
      </c>
      <c r="P23" s="6">
        <v>5606</v>
      </c>
      <c r="Q23" s="6">
        <v>5379</v>
      </c>
      <c r="R23" s="6">
        <v>5317</v>
      </c>
      <c r="S23" s="6">
        <v>6113</v>
      </c>
      <c r="T23" s="6">
        <v>4300</v>
      </c>
      <c r="U23" s="6">
        <v>5150</v>
      </c>
      <c r="V23" s="6">
        <v>5731</v>
      </c>
      <c r="W23" s="6">
        <v>6803</v>
      </c>
      <c r="X23" s="6">
        <v>6317</v>
      </c>
      <c r="Y23" s="6">
        <v>6234</v>
      </c>
      <c r="Z23" s="6">
        <v>5509</v>
      </c>
      <c r="AA23" s="6">
        <v>5187</v>
      </c>
      <c r="AB23" s="6">
        <v>5026</v>
      </c>
      <c r="AC23" s="6">
        <v>4978</v>
      </c>
      <c r="AD23" s="6">
        <v>5592.01</v>
      </c>
      <c r="AE23" s="6">
        <v>7685</v>
      </c>
      <c r="AF23" s="8">
        <v>6816</v>
      </c>
    </row>
    <row r="24" spans="1:32">
      <c r="A24" s="4" t="s">
        <v>24</v>
      </c>
      <c r="B24" s="5">
        <v>3086</v>
      </c>
      <c r="C24" s="6">
        <v>3510</v>
      </c>
      <c r="D24" s="6">
        <v>2897</v>
      </c>
      <c r="E24" s="6">
        <v>3456</v>
      </c>
      <c r="F24" s="6">
        <v>3859</v>
      </c>
      <c r="G24" s="6">
        <v>2873.25</v>
      </c>
      <c r="H24" s="7">
        <v>3803.8</v>
      </c>
      <c r="I24" s="6">
        <v>3786</v>
      </c>
      <c r="J24" s="6">
        <v>3239</v>
      </c>
      <c r="K24" s="6">
        <v>5053</v>
      </c>
      <c r="L24" s="6">
        <v>5031</v>
      </c>
      <c r="M24" s="6">
        <v>4874.6000000000004</v>
      </c>
      <c r="N24" s="6">
        <v>4333</v>
      </c>
      <c r="O24" s="6">
        <v>4548</v>
      </c>
      <c r="P24" s="6">
        <v>5504</v>
      </c>
      <c r="Q24" s="6">
        <v>5322</v>
      </c>
      <c r="R24" s="6">
        <v>5317</v>
      </c>
      <c r="S24" s="6">
        <v>5859</v>
      </c>
      <c r="T24" s="6">
        <v>4100</v>
      </c>
      <c r="U24" s="6">
        <v>4850</v>
      </c>
      <c r="V24" s="6">
        <v>5474</v>
      </c>
      <c r="W24" s="6">
        <v>6235</v>
      </c>
      <c r="X24" s="6">
        <v>5997</v>
      </c>
      <c r="Y24" s="6">
        <v>5695</v>
      </c>
      <c r="Z24" s="6">
        <v>5088</v>
      </c>
      <c r="AA24" s="6">
        <v>4993.01</v>
      </c>
      <c r="AB24" s="6">
        <v>4465.3500000000004</v>
      </c>
      <c r="AC24" s="6">
        <v>4632</v>
      </c>
      <c r="AD24" s="6">
        <v>4935</v>
      </c>
      <c r="AE24" s="6">
        <v>6908</v>
      </c>
      <c r="AF24" s="8">
        <v>6663</v>
      </c>
    </row>
    <row r="25" spans="1:32">
      <c r="A25" s="4" t="s">
        <v>25</v>
      </c>
      <c r="B25" s="5">
        <v>3013</v>
      </c>
      <c r="C25" s="6">
        <v>3406</v>
      </c>
      <c r="D25" s="6">
        <v>2981</v>
      </c>
      <c r="E25" s="6">
        <v>3534</v>
      </c>
      <c r="F25" s="6">
        <v>3035</v>
      </c>
      <c r="G25" s="6">
        <v>2400</v>
      </c>
      <c r="H25" s="7">
        <v>3262.6</v>
      </c>
      <c r="I25" s="6">
        <v>3083</v>
      </c>
      <c r="J25" s="6">
        <v>2818</v>
      </c>
      <c r="K25" s="6">
        <v>4635</v>
      </c>
      <c r="L25" s="6">
        <v>4519.5</v>
      </c>
      <c r="M25" s="6">
        <v>4610.7</v>
      </c>
      <c r="N25" s="6">
        <v>4150</v>
      </c>
      <c r="O25" s="6">
        <v>4314</v>
      </c>
      <c r="P25" s="6">
        <v>5150</v>
      </c>
      <c r="Q25" s="6">
        <v>4984</v>
      </c>
      <c r="R25" s="6">
        <v>5065</v>
      </c>
      <c r="S25" s="6">
        <v>5747</v>
      </c>
      <c r="T25" s="6">
        <v>4100</v>
      </c>
      <c r="U25" s="6">
        <v>4650</v>
      </c>
      <c r="V25" s="6">
        <v>5226</v>
      </c>
      <c r="W25" s="6">
        <v>5697</v>
      </c>
      <c r="X25" s="6">
        <v>5566.7</v>
      </c>
      <c r="Y25" s="6">
        <v>5219</v>
      </c>
      <c r="Z25" s="6">
        <v>4824</v>
      </c>
      <c r="AA25" s="6">
        <v>4682.63</v>
      </c>
      <c r="AB25" s="6">
        <v>4252.96</v>
      </c>
      <c r="AC25" s="6">
        <v>4512</v>
      </c>
      <c r="AD25" s="6">
        <v>4443</v>
      </c>
      <c r="AE25" s="6">
        <v>6178</v>
      </c>
      <c r="AF25" s="8">
        <v>6319</v>
      </c>
    </row>
    <row r="26" spans="1:32">
      <c r="A26" s="4" t="s">
        <v>26</v>
      </c>
      <c r="B26" s="5">
        <v>3063</v>
      </c>
      <c r="C26" s="6">
        <v>3235</v>
      </c>
      <c r="D26" s="6">
        <v>3014</v>
      </c>
      <c r="E26" s="6">
        <v>3582</v>
      </c>
      <c r="F26" s="6">
        <v>2352</v>
      </c>
      <c r="G26" s="6">
        <v>2150</v>
      </c>
      <c r="H26" s="7">
        <v>2773</v>
      </c>
      <c r="I26" s="6">
        <v>2880</v>
      </c>
      <c r="J26" s="6">
        <v>2564</v>
      </c>
      <c r="K26" s="6">
        <v>4242</v>
      </c>
      <c r="L26" s="6">
        <v>3561.3</v>
      </c>
      <c r="M26" s="6">
        <v>3437.5</v>
      </c>
      <c r="N26" s="6">
        <v>4173</v>
      </c>
      <c r="O26" s="6">
        <v>4232</v>
      </c>
      <c r="P26" s="6">
        <v>4818</v>
      </c>
      <c r="Q26" s="6">
        <v>4950</v>
      </c>
      <c r="R26" s="6">
        <v>4941</v>
      </c>
      <c r="S26" s="6">
        <v>5375</v>
      </c>
      <c r="T26" s="6">
        <v>3950</v>
      </c>
      <c r="U26" s="6">
        <v>4600</v>
      </c>
      <c r="V26" s="6">
        <v>4970</v>
      </c>
      <c r="W26" s="6">
        <v>5158.28</v>
      </c>
      <c r="X26" s="6">
        <v>5233</v>
      </c>
      <c r="Y26" s="6">
        <v>4843.8</v>
      </c>
      <c r="Z26" s="6">
        <v>4950</v>
      </c>
      <c r="AA26" s="6">
        <v>4415</v>
      </c>
      <c r="AB26" s="6">
        <v>4217</v>
      </c>
      <c r="AC26" s="6">
        <v>4369</v>
      </c>
      <c r="AD26" s="6">
        <v>4263</v>
      </c>
      <c r="AE26" s="6">
        <v>6120</v>
      </c>
      <c r="AF26" s="8">
        <v>6138</v>
      </c>
    </row>
    <row r="27" spans="1:32">
      <c r="A27" s="4" t="s">
        <v>27</v>
      </c>
      <c r="B27" s="5">
        <v>2790</v>
      </c>
      <c r="C27" s="6">
        <v>2837</v>
      </c>
      <c r="D27" s="6">
        <v>3232</v>
      </c>
      <c r="E27" s="6">
        <v>3943.4</v>
      </c>
      <c r="F27" s="6">
        <v>2649.99</v>
      </c>
      <c r="G27" s="6">
        <v>2150</v>
      </c>
      <c r="H27" s="7">
        <v>2750</v>
      </c>
      <c r="I27" s="6">
        <v>2400</v>
      </c>
      <c r="J27" s="6">
        <v>2150</v>
      </c>
      <c r="K27" s="6">
        <v>3650</v>
      </c>
      <c r="L27" s="6">
        <v>3600</v>
      </c>
      <c r="M27" s="6">
        <v>3650</v>
      </c>
      <c r="N27" s="6">
        <v>3250</v>
      </c>
      <c r="O27" s="6">
        <v>3335</v>
      </c>
      <c r="P27" s="6">
        <v>4957</v>
      </c>
      <c r="Q27" s="6">
        <v>5279.5</v>
      </c>
      <c r="R27" s="6">
        <v>3933.4</v>
      </c>
      <c r="S27" s="6">
        <v>4350</v>
      </c>
      <c r="T27" s="6">
        <v>3950</v>
      </c>
      <c r="U27" s="6">
        <v>4250</v>
      </c>
      <c r="V27" s="6">
        <v>4250</v>
      </c>
      <c r="W27" s="6">
        <v>5034</v>
      </c>
      <c r="X27" s="6">
        <v>4900</v>
      </c>
      <c r="Y27" s="6">
        <v>4900</v>
      </c>
      <c r="Z27" s="6">
        <v>5265</v>
      </c>
      <c r="AA27" s="6">
        <v>4697</v>
      </c>
      <c r="AB27" s="6">
        <v>4605</v>
      </c>
      <c r="AC27" s="6">
        <v>4663</v>
      </c>
      <c r="AD27" s="6">
        <v>4463</v>
      </c>
      <c r="AE27" s="6">
        <v>5750</v>
      </c>
      <c r="AF27" s="8">
        <v>5850</v>
      </c>
    </row>
    <row r="28" spans="1:32">
      <c r="A28" s="4" t="s">
        <v>28</v>
      </c>
      <c r="B28" s="5">
        <v>2400</v>
      </c>
      <c r="C28" s="6">
        <v>2662</v>
      </c>
      <c r="D28" s="6">
        <v>2750</v>
      </c>
      <c r="E28" s="6">
        <v>3430</v>
      </c>
      <c r="F28" s="6">
        <v>2900</v>
      </c>
      <c r="G28" s="6">
        <v>2300</v>
      </c>
      <c r="H28" s="7">
        <v>2750</v>
      </c>
      <c r="I28" s="6">
        <v>2350</v>
      </c>
      <c r="J28" s="6">
        <v>2350</v>
      </c>
      <c r="K28" s="6">
        <v>4000</v>
      </c>
      <c r="L28" s="6">
        <v>3600</v>
      </c>
      <c r="M28" s="6">
        <v>4150</v>
      </c>
      <c r="N28" s="6">
        <v>3900</v>
      </c>
      <c r="O28" s="6">
        <v>3550</v>
      </c>
      <c r="P28" s="6">
        <v>4830</v>
      </c>
      <c r="Q28" s="6">
        <v>4350</v>
      </c>
      <c r="R28" s="6">
        <v>4100</v>
      </c>
      <c r="S28" s="6">
        <v>4500</v>
      </c>
      <c r="T28" s="6">
        <v>4500</v>
      </c>
      <c r="U28" s="6">
        <v>4600</v>
      </c>
      <c r="V28" s="6">
        <v>4350</v>
      </c>
      <c r="W28" s="6">
        <v>5075</v>
      </c>
      <c r="X28" s="6">
        <v>4750</v>
      </c>
      <c r="Y28" s="6">
        <v>4550</v>
      </c>
      <c r="Z28" s="6">
        <v>5106</v>
      </c>
      <c r="AA28" s="6">
        <v>4361</v>
      </c>
      <c r="AB28" s="6">
        <v>4559</v>
      </c>
      <c r="AC28" s="6">
        <v>4731</v>
      </c>
      <c r="AD28" s="6">
        <v>4308</v>
      </c>
      <c r="AE28" s="6">
        <v>5550</v>
      </c>
      <c r="AF28" s="8">
        <v>5500</v>
      </c>
    </row>
    <row r="29" spans="1:32">
      <c r="A29" s="4" t="s">
        <v>29</v>
      </c>
      <c r="B29" s="5">
        <v>2050</v>
      </c>
      <c r="C29" s="6">
        <v>2726.23</v>
      </c>
      <c r="D29" s="6">
        <v>2950</v>
      </c>
      <c r="E29" s="6">
        <v>3601</v>
      </c>
      <c r="F29" s="6">
        <v>3250</v>
      </c>
      <c r="G29" s="6">
        <v>2750</v>
      </c>
      <c r="H29" s="7">
        <v>3000</v>
      </c>
      <c r="I29" s="6">
        <v>2650</v>
      </c>
      <c r="J29" s="6">
        <v>2800</v>
      </c>
      <c r="K29" s="6">
        <v>4350</v>
      </c>
      <c r="L29" s="6">
        <v>3950</v>
      </c>
      <c r="M29" s="6">
        <v>4400</v>
      </c>
      <c r="N29" s="6">
        <v>4300</v>
      </c>
      <c r="O29" s="6">
        <v>3500</v>
      </c>
      <c r="P29" s="6">
        <v>4579</v>
      </c>
      <c r="Q29" s="6">
        <v>4500</v>
      </c>
      <c r="R29" s="6">
        <v>4050</v>
      </c>
      <c r="S29" s="6">
        <v>4350</v>
      </c>
      <c r="T29" s="6">
        <v>5000</v>
      </c>
      <c r="U29" s="6">
        <v>4950</v>
      </c>
      <c r="V29" s="6">
        <v>4800</v>
      </c>
      <c r="W29" s="6">
        <v>4344.3</v>
      </c>
      <c r="X29" s="6">
        <v>4900</v>
      </c>
      <c r="Y29" s="6">
        <v>4600</v>
      </c>
      <c r="Z29" s="6">
        <v>5248.1</v>
      </c>
      <c r="AA29" s="6">
        <v>3752.3</v>
      </c>
      <c r="AB29" s="6">
        <v>4814.5</v>
      </c>
      <c r="AC29" s="6">
        <v>4855.6000000000004</v>
      </c>
      <c r="AD29" s="6">
        <v>4180.3</v>
      </c>
      <c r="AE29" s="6">
        <v>5450</v>
      </c>
      <c r="AF29" s="8">
        <v>5650</v>
      </c>
    </row>
    <row r="30" spans="1:32">
      <c r="A30" s="4" t="s">
        <v>30</v>
      </c>
      <c r="B30" s="5">
        <v>1600</v>
      </c>
      <c r="C30" s="6">
        <v>2500</v>
      </c>
      <c r="D30" s="6">
        <v>2950</v>
      </c>
      <c r="E30" s="6">
        <v>3200</v>
      </c>
      <c r="F30" s="6">
        <v>3450</v>
      </c>
      <c r="G30" s="6">
        <v>3250</v>
      </c>
      <c r="H30" s="7">
        <v>3250</v>
      </c>
      <c r="I30" s="6">
        <v>2550</v>
      </c>
      <c r="J30" s="6">
        <v>2900</v>
      </c>
      <c r="K30" s="6">
        <v>4300</v>
      </c>
      <c r="L30" s="6">
        <v>4250</v>
      </c>
      <c r="M30" s="6">
        <v>4850</v>
      </c>
      <c r="N30" s="6">
        <v>4650</v>
      </c>
      <c r="O30" s="6">
        <v>3750</v>
      </c>
      <c r="P30" s="6">
        <v>3292.3</v>
      </c>
      <c r="Q30" s="6">
        <v>4800</v>
      </c>
      <c r="R30" s="6">
        <v>4250</v>
      </c>
      <c r="S30" s="6">
        <v>4600</v>
      </c>
      <c r="T30" s="6">
        <v>5057.28</v>
      </c>
      <c r="U30" s="6">
        <v>5408.21</v>
      </c>
      <c r="V30" s="6">
        <v>5250</v>
      </c>
      <c r="W30" s="6">
        <v>4200</v>
      </c>
      <c r="X30" s="6">
        <v>5250</v>
      </c>
      <c r="Y30" s="6">
        <v>5000</v>
      </c>
      <c r="Z30" s="6">
        <v>4600</v>
      </c>
      <c r="AA30" s="6">
        <v>3550</v>
      </c>
      <c r="AB30" s="6">
        <v>4500</v>
      </c>
      <c r="AC30" s="6">
        <v>4600</v>
      </c>
      <c r="AD30" s="6">
        <v>4334</v>
      </c>
      <c r="AE30" s="6">
        <v>6000</v>
      </c>
      <c r="AF30" s="8">
        <v>6000</v>
      </c>
    </row>
    <row r="31" spans="1:32">
      <c r="A31" s="4" t="s">
        <v>31</v>
      </c>
      <c r="B31" s="5">
        <v>1450</v>
      </c>
      <c r="C31" s="6">
        <v>2500</v>
      </c>
      <c r="D31" s="6">
        <v>2700</v>
      </c>
      <c r="E31" s="6">
        <v>3000</v>
      </c>
      <c r="F31" s="6">
        <v>3700</v>
      </c>
      <c r="G31" s="6">
        <v>3650</v>
      </c>
      <c r="H31" s="7">
        <v>3150</v>
      </c>
      <c r="I31" s="6">
        <v>2550</v>
      </c>
      <c r="J31" s="6">
        <v>2950</v>
      </c>
      <c r="K31" s="6">
        <v>4400</v>
      </c>
      <c r="L31" s="6">
        <v>4500</v>
      </c>
      <c r="M31" s="6">
        <v>4950</v>
      </c>
      <c r="N31" s="6">
        <v>4550</v>
      </c>
      <c r="O31" s="6">
        <v>3700</v>
      </c>
      <c r="P31" s="6">
        <v>2800</v>
      </c>
      <c r="Q31" s="6">
        <v>4800</v>
      </c>
      <c r="R31" s="6">
        <v>4350</v>
      </c>
      <c r="S31" s="6">
        <v>4850</v>
      </c>
      <c r="T31" s="6">
        <v>3805</v>
      </c>
      <c r="U31" s="6">
        <v>4554.63</v>
      </c>
      <c r="V31" s="6">
        <v>4981.21</v>
      </c>
      <c r="W31" s="6">
        <v>4200</v>
      </c>
      <c r="X31" s="6">
        <v>5600</v>
      </c>
      <c r="Y31" s="6">
        <v>5550</v>
      </c>
      <c r="Z31" s="6">
        <v>4950</v>
      </c>
      <c r="AA31" s="6">
        <v>3850</v>
      </c>
      <c r="AB31" s="6">
        <v>5000</v>
      </c>
      <c r="AC31" s="6">
        <v>4850</v>
      </c>
      <c r="AD31" s="6">
        <v>4000</v>
      </c>
      <c r="AE31" s="6">
        <v>6450</v>
      </c>
      <c r="AF31" s="8">
        <v>6600</v>
      </c>
    </row>
    <row r="32" spans="1:32">
      <c r="A32" s="4" t="s">
        <v>32</v>
      </c>
      <c r="B32" s="5">
        <v>1350</v>
      </c>
      <c r="C32" s="6">
        <v>2200</v>
      </c>
      <c r="D32" s="6">
        <v>2400</v>
      </c>
      <c r="E32" s="6">
        <v>2650</v>
      </c>
      <c r="F32" s="6">
        <v>3700</v>
      </c>
      <c r="G32" s="6">
        <v>3850</v>
      </c>
      <c r="H32" s="7">
        <v>3200</v>
      </c>
      <c r="I32" s="6">
        <v>2200</v>
      </c>
      <c r="J32" s="6">
        <v>2700</v>
      </c>
      <c r="K32" s="6">
        <v>4200</v>
      </c>
      <c r="L32" s="6">
        <v>4400</v>
      </c>
      <c r="M32" s="6">
        <v>5050</v>
      </c>
      <c r="N32" s="6">
        <v>4550</v>
      </c>
      <c r="O32" s="6">
        <v>3650</v>
      </c>
      <c r="P32" s="6">
        <v>2750</v>
      </c>
      <c r="Q32" s="6">
        <v>4850</v>
      </c>
      <c r="R32" s="6">
        <v>4350</v>
      </c>
      <c r="S32" s="6">
        <v>4922.99</v>
      </c>
      <c r="T32" s="6">
        <v>3239.7</v>
      </c>
      <c r="U32" s="6">
        <v>4311.8</v>
      </c>
      <c r="V32" s="6">
        <v>4559.12</v>
      </c>
      <c r="W32" s="6">
        <v>4250</v>
      </c>
      <c r="X32" s="6">
        <v>5309.41</v>
      </c>
      <c r="Y32" s="6">
        <v>5311.51</v>
      </c>
      <c r="Z32" s="6">
        <v>5150</v>
      </c>
      <c r="AA32" s="6">
        <v>4050</v>
      </c>
      <c r="AB32" s="6">
        <v>5400</v>
      </c>
      <c r="AC32" s="6">
        <v>5000</v>
      </c>
      <c r="AD32" s="6">
        <v>3900</v>
      </c>
      <c r="AE32" s="6">
        <v>6650</v>
      </c>
      <c r="AF32" s="8">
        <v>6800</v>
      </c>
    </row>
    <row r="33" spans="1:32">
      <c r="A33" s="4" t="s">
        <v>33</v>
      </c>
      <c r="B33" s="5">
        <v>1200</v>
      </c>
      <c r="C33" s="6">
        <v>2100</v>
      </c>
      <c r="D33" s="6">
        <v>2150</v>
      </c>
      <c r="E33" s="6">
        <v>2250</v>
      </c>
      <c r="F33" s="6">
        <v>3400</v>
      </c>
      <c r="G33" s="6">
        <v>3750</v>
      </c>
      <c r="H33" s="7">
        <v>3050</v>
      </c>
      <c r="I33" s="6">
        <v>1900</v>
      </c>
      <c r="J33" s="6">
        <v>2500</v>
      </c>
      <c r="K33" s="6">
        <v>4050</v>
      </c>
      <c r="L33" s="6">
        <v>4300</v>
      </c>
      <c r="M33" s="6">
        <v>4950</v>
      </c>
      <c r="N33" s="6">
        <v>4450</v>
      </c>
      <c r="O33" s="6">
        <v>3550</v>
      </c>
      <c r="P33" s="6">
        <v>2600</v>
      </c>
      <c r="Q33" s="6">
        <v>4800</v>
      </c>
      <c r="R33" s="6">
        <v>4450</v>
      </c>
      <c r="S33" s="6">
        <v>4186.01</v>
      </c>
      <c r="T33" s="6">
        <v>2602.08</v>
      </c>
      <c r="U33" s="6">
        <v>3898.57</v>
      </c>
      <c r="V33" s="6">
        <v>4244.62</v>
      </c>
      <c r="W33" s="6">
        <v>4350</v>
      </c>
      <c r="X33" s="6">
        <v>4872.12</v>
      </c>
      <c r="Y33" s="6">
        <v>4316.1400000000003</v>
      </c>
      <c r="Z33" s="6">
        <v>5250</v>
      </c>
      <c r="AA33" s="6">
        <v>4200</v>
      </c>
      <c r="AB33" s="6">
        <v>5500</v>
      </c>
      <c r="AC33" s="6">
        <v>5000</v>
      </c>
      <c r="AD33" s="6">
        <v>4000</v>
      </c>
      <c r="AE33" s="6">
        <v>6650</v>
      </c>
      <c r="AF33" s="8">
        <v>6800</v>
      </c>
    </row>
    <row r="34" spans="1:32">
      <c r="A34" s="4" t="s">
        <v>34</v>
      </c>
      <c r="B34" s="5">
        <v>1100</v>
      </c>
      <c r="C34" s="6">
        <v>1800</v>
      </c>
      <c r="D34" s="6">
        <v>1850</v>
      </c>
      <c r="E34" s="6">
        <v>2050</v>
      </c>
      <c r="F34" s="6">
        <v>3100</v>
      </c>
      <c r="G34" s="6">
        <v>3450</v>
      </c>
      <c r="H34" s="7">
        <v>2750</v>
      </c>
      <c r="I34" s="6">
        <v>1650</v>
      </c>
      <c r="J34" s="6">
        <v>2200</v>
      </c>
      <c r="K34" s="6">
        <v>3750</v>
      </c>
      <c r="L34" s="6">
        <v>3950</v>
      </c>
      <c r="M34" s="6">
        <v>4600</v>
      </c>
      <c r="N34" s="6">
        <v>4100</v>
      </c>
      <c r="O34" s="6">
        <v>3200</v>
      </c>
      <c r="P34" s="6">
        <v>2499.9899999999998</v>
      </c>
      <c r="Q34" s="6">
        <v>4500</v>
      </c>
      <c r="R34" s="6">
        <v>4050</v>
      </c>
      <c r="S34" s="6">
        <v>3635.9</v>
      </c>
      <c r="T34" s="6">
        <v>2385.4699999999998</v>
      </c>
      <c r="U34" s="6">
        <v>3701.29</v>
      </c>
      <c r="V34" s="6">
        <v>4065.29</v>
      </c>
      <c r="W34" s="6">
        <v>4150</v>
      </c>
      <c r="X34" s="6">
        <v>4466.41</v>
      </c>
      <c r="Y34" s="6">
        <v>3891.4</v>
      </c>
      <c r="Z34" s="6">
        <v>5300</v>
      </c>
      <c r="AA34" s="6">
        <v>4093.26</v>
      </c>
      <c r="AB34" s="6">
        <v>5450</v>
      </c>
      <c r="AC34" s="6">
        <v>4700</v>
      </c>
      <c r="AD34" s="6">
        <v>3850</v>
      </c>
      <c r="AE34" s="6">
        <v>6657.95</v>
      </c>
      <c r="AF34" s="8">
        <v>6388.53</v>
      </c>
    </row>
    <row r="35" spans="1:32">
      <c r="A35" s="4" t="s">
        <v>35</v>
      </c>
      <c r="B35" s="5">
        <v>850</v>
      </c>
      <c r="C35" s="6">
        <v>1450</v>
      </c>
      <c r="D35" s="6">
        <v>1500</v>
      </c>
      <c r="E35" s="6">
        <v>1700</v>
      </c>
      <c r="F35" s="6">
        <v>2750</v>
      </c>
      <c r="G35" s="6">
        <v>3000</v>
      </c>
      <c r="H35" s="7">
        <v>2250</v>
      </c>
      <c r="I35" s="6">
        <v>1250</v>
      </c>
      <c r="J35" s="6">
        <v>1650</v>
      </c>
      <c r="K35" s="6">
        <v>3250</v>
      </c>
      <c r="L35" s="6">
        <v>3350</v>
      </c>
      <c r="M35" s="6">
        <v>4050</v>
      </c>
      <c r="N35" s="6">
        <v>3500</v>
      </c>
      <c r="O35" s="6">
        <v>2650</v>
      </c>
      <c r="P35" s="6">
        <v>2150</v>
      </c>
      <c r="Q35" s="6">
        <v>4000</v>
      </c>
      <c r="R35" s="6">
        <v>3600</v>
      </c>
      <c r="S35" s="6">
        <v>3968.86</v>
      </c>
      <c r="T35" s="6">
        <v>2626.57</v>
      </c>
      <c r="U35" s="6">
        <v>3658.46</v>
      </c>
      <c r="V35" s="6">
        <v>4104.33</v>
      </c>
      <c r="W35" s="6">
        <v>4000</v>
      </c>
      <c r="X35" s="6">
        <v>4449.51</v>
      </c>
      <c r="Y35" s="6">
        <v>3477.55</v>
      </c>
      <c r="Z35" s="6">
        <v>5250</v>
      </c>
      <c r="AA35" s="6">
        <v>3672.97</v>
      </c>
      <c r="AB35" s="6">
        <v>4947.45</v>
      </c>
      <c r="AC35" s="6">
        <v>4400</v>
      </c>
      <c r="AD35" s="6">
        <v>3600</v>
      </c>
      <c r="AE35" s="6">
        <v>6177.33</v>
      </c>
      <c r="AF35" s="8">
        <v>5584.24</v>
      </c>
    </row>
    <row r="36" spans="1:32">
      <c r="A36" s="4" t="s">
        <v>36</v>
      </c>
      <c r="B36" s="5">
        <v>550</v>
      </c>
      <c r="C36" s="6">
        <v>1500</v>
      </c>
      <c r="D36" s="6">
        <v>1100</v>
      </c>
      <c r="E36" s="6">
        <v>1250</v>
      </c>
      <c r="F36" s="6">
        <v>2050</v>
      </c>
      <c r="G36" s="6">
        <v>2500</v>
      </c>
      <c r="H36" s="7">
        <v>1650</v>
      </c>
      <c r="I36" s="6">
        <v>750</v>
      </c>
      <c r="J36" s="6">
        <v>1150</v>
      </c>
      <c r="K36" s="6">
        <v>2700</v>
      </c>
      <c r="L36" s="6">
        <v>2700</v>
      </c>
      <c r="M36" s="6">
        <v>3400</v>
      </c>
      <c r="N36" s="6">
        <v>2900</v>
      </c>
      <c r="O36" s="6">
        <v>1950</v>
      </c>
      <c r="P36" s="6">
        <v>1850</v>
      </c>
      <c r="Q36" s="6">
        <v>3250</v>
      </c>
      <c r="R36" s="6">
        <v>2900</v>
      </c>
      <c r="S36" s="6">
        <v>3450</v>
      </c>
      <c r="T36" s="6">
        <v>2486.9</v>
      </c>
      <c r="U36" s="6">
        <v>3595.35</v>
      </c>
      <c r="V36" s="6">
        <v>3894.2</v>
      </c>
      <c r="W36" s="6">
        <v>3800</v>
      </c>
      <c r="X36" s="6">
        <v>4230.75</v>
      </c>
      <c r="Y36" s="6">
        <v>3429.13</v>
      </c>
      <c r="Z36" s="6">
        <v>4909.24</v>
      </c>
      <c r="AA36" s="6">
        <v>3363.76</v>
      </c>
      <c r="AB36" s="6">
        <v>4291.3599999999997</v>
      </c>
      <c r="AC36" s="6">
        <v>4000</v>
      </c>
      <c r="AD36" s="6">
        <v>3350</v>
      </c>
      <c r="AE36" s="6">
        <v>5271.56</v>
      </c>
      <c r="AF36" s="8">
        <v>4920.47</v>
      </c>
    </row>
    <row r="37" spans="1:32">
      <c r="A37" s="4" t="s">
        <v>37</v>
      </c>
      <c r="B37" s="5">
        <v>100</v>
      </c>
      <c r="C37" s="6">
        <v>1550</v>
      </c>
      <c r="D37" s="6">
        <v>800</v>
      </c>
      <c r="E37" s="6">
        <v>750</v>
      </c>
      <c r="F37" s="6">
        <v>1600</v>
      </c>
      <c r="G37" s="6">
        <v>2000</v>
      </c>
      <c r="H37" s="7">
        <v>1100</v>
      </c>
      <c r="I37" s="6">
        <v>600</v>
      </c>
      <c r="J37" s="6">
        <v>600</v>
      </c>
      <c r="K37" s="6">
        <v>2100</v>
      </c>
      <c r="L37" s="6">
        <v>2200</v>
      </c>
      <c r="M37" s="6">
        <v>2900</v>
      </c>
      <c r="N37" s="6">
        <v>2450</v>
      </c>
      <c r="O37" s="6">
        <v>1350</v>
      </c>
      <c r="P37" s="6">
        <v>1300</v>
      </c>
      <c r="Q37" s="6">
        <v>2500</v>
      </c>
      <c r="R37" s="6">
        <v>2300</v>
      </c>
      <c r="S37" s="6">
        <v>2900</v>
      </c>
      <c r="T37" s="6">
        <v>2753.06</v>
      </c>
      <c r="U37" s="6">
        <v>3628.86</v>
      </c>
      <c r="V37" s="6">
        <v>3672.02</v>
      </c>
      <c r="W37" s="6">
        <v>3300</v>
      </c>
      <c r="X37" s="6">
        <v>3904.73</v>
      </c>
      <c r="Y37" s="6">
        <v>3308.43</v>
      </c>
      <c r="Z37" s="6">
        <v>4354.2299999999996</v>
      </c>
      <c r="AA37" s="6">
        <v>2179.16</v>
      </c>
      <c r="AB37" s="6">
        <v>3882.2</v>
      </c>
      <c r="AC37" s="6">
        <v>3550</v>
      </c>
      <c r="AD37" s="6">
        <v>3000</v>
      </c>
      <c r="AE37" s="6">
        <v>4643.0600000000004</v>
      </c>
      <c r="AF37" s="8">
        <v>4611.21</v>
      </c>
    </row>
    <row r="38" spans="1:32">
      <c r="A38" s="4" t="s">
        <v>38</v>
      </c>
      <c r="B38" s="5">
        <v>50</v>
      </c>
      <c r="C38" s="6">
        <v>1600</v>
      </c>
      <c r="D38" s="6">
        <v>450</v>
      </c>
      <c r="E38" s="6">
        <v>250</v>
      </c>
      <c r="F38" s="6">
        <v>1400</v>
      </c>
      <c r="G38" s="6">
        <v>1550</v>
      </c>
      <c r="H38" s="7">
        <v>700</v>
      </c>
      <c r="I38" s="6">
        <v>450</v>
      </c>
      <c r="J38" s="6">
        <v>200</v>
      </c>
      <c r="K38" s="6">
        <v>1950</v>
      </c>
      <c r="L38" s="6">
        <v>2000</v>
      </c>
      <c r="M38" s="6">
        <v>2600</v>
      </c>
      <c r="N38" s="6">
        <v>2600</v>
      </c>
      <c r="O38" s="6">
        <v>800</v>
      </c>
      <c r="P38" s="6">
        <v>900</v>
      </c>
      <c r="Q38" s="6">
        <v>2000</v>
      </c>
      <c r="R38" s="6">
        <v>1650</v>
      </c>
      <c r="S38" s="6">
        <v>2300</v>
      </c>
      <c r="T38" s="6">
        <v>2362.54</v>
      </c>
      <c r="U38" s="6">
        <v>3528.47</v>
      </c>
      <c r="V38" s="6">
        <v>3020.22</v>
      </c>
      <c r="W38" s="6">
        <v>2900</v>
      </c>
      <c r="X38" s="6">
        <v>3704.83</v>
      </c>
      <c r="Y38" s="6">
        <v>3301.85</v>
      </c>
      <c r="Z38" s="6">
        <v>4035.88</v>
      </c>
      <c r="AA38" s="6">
        <v>1932.97</v>
      </c>
      <c r="AB38" s="6">
        <v>3604.97</v>
      </c>
      <c r="AC38" s="6">
        <v>3000</v>
      </c>
      <c r="AD38" s="6">
        <v>2700</v>
      </c>
      <c r="AE38" s="6">
        <v>4286.28</v>
      </c>
      <c r="AF38" s="8">
        <v>4213.18</v>
      </c>
    </row>
    <row r="39" spans="1:32">
      <c r="A39" s="4" t="s">
        <v>39</v>
      </c>
      <c r="B39" s="5">
        <v>0</v>
      </c>
      <c r="C39" s="6">
        <v>1250</v>
      </c>
      <c r="D39" s="6">
        <v>300</v>
      </c>
      <c r="E39" s="6">
        <v>0</v>
      </c>
      <c r="F39" s="6">
        <v>900</v>
      </c>
      <c r="G39" s="6">
        <v>1100</v>
      </c>
      <c r="H39" s="7">
        <v>550</v>
      </c>
      <c r="I39" s="6">
        <v>500</v>
      </c>
      <c r="J39" s="6">
        <v>50</v>
      </c>
      <c r="K39" s="6">
        <v>1750</v>
      </c>
      <c r="L39" s="6">
        <v>1550</v>
      </c>
      <c r="M39" s="6">
        <v>2200</v>
      </c>
      <c r="N39" s="6">
        <v>2450</v>
      </c>
      <c r="O39" s="6">
        <v>900</v>
      </c>
      <c r="P39" s="6">
        <v>1250</v>
      </c>
      <c r="Q39" s="6">
        <v>2150</v>
      </c>
      <c r="R39" s="6">
        <v>1900</v>
      </c>
      <c r="S39" s="6">
        <v>1850</v>
      </c>
      <c r="T39" s="6">
        <v>2800</v>
      </c>
      <c r="U39" s="6">
        <v>3100</v>
      </c>
      <c r="V39" s="6">
        <v>2816.6</v>
      </c>
      <c r="W39" s="6">
        <v>2450</v>
      </c>
      <c r="X39" s="6">
        <v>3532.39</v>
      </c>
      <c r="Y39" s="6">
        <v>2352.44</v>
      </c>
      <c r="Z39" s="6">
        <v>3469.25</v>
      </c>
      <c r="AA39" s="6">
        <v>1660.45</v>
      </c>
      <c r="AB39" s="6">
        <v>3527.31</v>
      </c>
      <c r="AC39" s="6">
        <v>2550</v>
      </c>
      <c r="AD39" s="6">
        <v>2250</v>
      </c>
      <c r="AE39" s="6">
        <v>3412.27</v>
      </c>
      <c r="AF39" s="8">
        <v>3890.88</v>
      </c>
    </row>
    <row r="40" spans="1:32">
      <c r="A40" s="4" t="s">
        <v>40</v>
      </c>
      <c r="B40" s="5">
        <v>0</v>
      </c>
      <c r="C40" s="6">
        <v>900</v>
      </c>
      <c r="D40" s="6">
        <v>200</v>
      </c>
      <c r="E40" s="6">
        <v>0</v>
      </c>
      <c r="F40" s="6">
        <v>600</v>
      </c>
      <c r="G40" s="6">
        <v>800</v>
      </c>
      <c r="H40" s="7">
        <v>250</v>
      </c>
      <c r="I40" s="6">
        <v>150</v>
      </c>
      <c r="J40" s="6">
        <v>0</v>
      </c>
      <c r="K40" s="6">
        <v>1500</v>
      </c>
      <c r="L40" s="6">
        <v>1600</v>
      </c>
      <c r="M40" s="6">
        <v>2150</v>
      </c>
      <c r="N40" s="6">
        <v>2350</v>
      </c>
      <c r="O40" s="6">
        <v>750</v>
      </c>
      <c r="P40" s="6">
        <v>1200</v>
      </c>
      <c r="Q40" s="6">
        <v>2100</v>
      </c>
      <c r="R40" s="6">
        <v>1800</v>
      </c>
      <c r="S40" s="6">
        <v>1900</v>
      </c>
      <c r="T40" s="6">
        <v>2600</v>
      </c>
      <c r="U40" s="6">
        <v>2850</v>
      </c>
      <c r="V40" s="6">
        <v>2750</v>
      </c>
      <c r="W40" s="6">
        <v>2500</v>
      </c>
      <c r="X40" s="6">
        <v>2811.93</v>
      </c>
      <c r="Y40" s="6">
        <v>2188.52</v>
      </c>
      <c r="Z40" s="6">
        <v>3169.92</v>
      </c>
      <c r="AA40" s="6">
        <v>1529.89</v>
      </c>
      <c r="AB40" s="6">
        <v>3400</v>
      </c>
      <c r="AC40" s="6">
        <v>2150</v>
      </c>
      <c r="AD40" s="6">
        <v>1900</v>
      </c>
      <c r="AE40" s="6">
        <v>3482.86</v>
      </c>
      <c r="AF40" s="8">
        <v>3780.39</v>
      </c>
    </row>
    <row r="41" spans="1:32">
      <c r="A41" s="4" t="s">
        <v>41</v>
      </c>
      <c r="B41" s="5">
        <v>0</v>
      </c>
      <c r="C41" s="6">
        <v>600</v>
      </c>
      <c r="D41" s="6">
        <v>0</v>
      </c>
      <c r="E41" s="6">
        <v>0</v>
      </c>
      <c r="F41" s="6">
        <v>300</v>
      </c>
      <c r="G41" s="6">
        <v>400</v>
      </c>
      <c r="H41" s="7">
        <v>200</v>
      </c>
      <c r="I41" s="6">
        <v>0</v>
      </c>
      <c r="J41" s="6">
        <v>250.3</v>
      </c>
      <c r="K41" s="6">
        <v>1250</v>
      </c>
      <c r="L41" s="6">
        <v>1250</v>
      </c>
      <c r="M41" s="6">
        <v>1800</v>
      </c>
      <c r="N41" s="6">
        <v>2150</v>
      </c>
      <c r="O41" s="6">
        <v>750</v>
      </c>
      <c r="P41" s="6">
        <v>1400</v>
      </c>
      <c r="Q41" s="6">
        <v>2250</v>
      </c>
      <c r="R41" s="6">
        <v>1800</v>
      </c>
      <c r="S41" s="6">
        <v>2000</v>
      </c>
      <c r="T41" s="6">
        <v>2500</v>
      </c>
      <c r="U41" s="6">
        <v>2750</v>
      </c>
      <c r="V41" s="6">
        <v>2500</v>
      </c>
      <c r="W41" s="6">
        <v>2750</v>
      </c>
      <c r="X41" s="6">
        <v>2700</v>
      </c>
      <c r="Y41" s="6">
        <v>2634.68</v>
      </c>
      <c r="Z41" s="6">
        <v>3198.75</v>
      </c>
      <c r="AA41" s="6">
        <v>1351.37</v>
      </c>
      <c r="AB41" s="6">
        <v>3000</v>
      </c>
      <c r="AC41" s="6">
        <v>1750</v>
      </c>
      <c r="AD41" s="6">
        <v>1600</v>
      </c>
      <c r="AE41" s="6">
        <v>3634.19</v>
      </c>
      <c r="AF41" s="8">
        <v>3700</v>
      </c>
    </row>
    <row r="42" spans="1:32">
      <c r="A42" s="4" t="s">
        <v>42</v>
      </c>
      <c r="B42" s="5">
        <v>0</v>
      </c>
      <c r="C42" s="6">
        <v>350</v>
      </c>
      <c r="D42" s="6">
        <v>0</v>
      </c>
      <c r="E42" s="6">
        <v>0</v>
      </c>
      <c r="F42" s="6">
        <v>0</v>
      </c>
      <c r="G42" s="6">
        <v>50</v>
      </c>
      <c r="H42" s="7">
        <v>0</v>
      </c>
      <c r="I42" s="6">
        <v>0</v>
      </c>
      <c r="J42" s="6">
        <v>699.8</v>
      </c>
      <c r="K42" s="6">
        <v>1146.5</v>
      </c>
      <c r="L42" s="6">
        <v>1050</v>
      </c>
      <c r="M42" s="6">
        <v>1500</v>
      </c>
      <c r="N42" s="6">
        <v>1800</v>
      </c>
      <c r="O42" s="6">
        <v>450</v>
      </c>
      <c r="P42" s="6">
        <v>1050</v>
      </c>
      <c r="Q42" s="6">
        <v>2050</v>
      </c>
      <c r="R42" s="6">
        <v>1400</v>
      </c>
      <c r="S42" s="6">
        <v>1700</v>
      </c>
      <c r="T42" s="6">
        <v>2300</v>
      </c>
      <c r="U42" s="6">
        <v>2550</v>
      </c>
      <c r="V42" s="6">
        <v>2250</v>
      </c>
      <c r="W42" s="6">
        <v>2900</v>
      </c>
      <c r="X42" s="6">
        <v>2550</v>
      </c>
      <c r="Y42" s="6">
        <v>2563.21</v>
      </c>
      <c r="Z42" s="6">
        <v>3374.6</v>
      </c>
      <c r="AA42" s="6">
        <v>1300</v>
      </c>
      <c r="AB42" s="6">
        <v>3000</v>
      </c>
      <c r="AC42" s="6">
        <v>1500</v>
      </c>
      <c r="AD42" s="6">
        <v>1500</v>
      </c>
      <c r="AE42" s="6">
        <v>3550</v>
      </c>
      <c r="AF42" s="8">
        <v>3400</v>
      </c>
    </row>
    <row r="43" spans="1:32">
      <c r="A43" s="4" t="s">
        <v>43</v>
      </c>
      <c r="B43" s="5">
        <v>0</v>
      </c>
      <c r="C43" s="6">
        <v>300</v>
      </c>
      <c r="D43" s="6">
        <v>0</v>
      </c>
      <c r="E43" s="6">
        <v>400.7</v>
      </c>
      <c r="F43" s="6">
        <v>0</v>
      </c>
      <c r="G43" s="6">
        <v>0</v>
      </c>
      <c r="H43" s="7">
        <v>811</v>
      </c>
      <c r="I43" s="6">
        <v>529.70000000000005</v>
      </c>
      <c r="J43" s="6">
        <v>791</v>
      </c>
      <c r="K43" s="6">
        <v>1912</v>
      </c>
      <c r="L43" s="6">
        <v>1986</v>
      </c>
      <c r="M43" s="6">
        <v>1550</v>
      </c>
      <c r="N43" s="6">
        <v>1600</v>
      </c>
      <c r="O43" s="6">
        <v>100</v>
      </c>
      <c r="P43" s="6">
        <v>1459.1</v>
      </c>
      <c r="Q43" s="6">
        <v>1950</v>
      </c>
      <c r="R43" s="6">
        <v>1200</v>
      </c>
      <c r="S43" s="6">
        <v>1650</v>
      </c>
      <c r="T43" s="6">
        <v>1950</v>
      </c>
      <c r="U43" s="6">
        <v>2250</v>
      </c>
      <c r="V43" s="6">
        <v>2050</v>
      </c>
      <c r="W43" s="6">
        <v>3300</v>
      </c>
      <c r="X43" s="6">
        <v>2650</v>
      </c>
      <c r="Y43" s="6">
        <v>2400</v>
      </c>
      <c r="Z43" s="6">
        <v>3500</v>
      </c>
      <c r="AA43" s="6">
        <v>1250</v>
      </c>
      <c r="AB43" s="6">
        <v>2550</v>
      </c>
      <c r="AC43" s="6">
        <v>1500</v>
      </c>
      <c r="AD43" s="6">
        <v>1500</v>
      </c>
      <c r="AE43" s="6">
        <v>3150</v>
      </c>
      <c r="AF43" s="8">
        <v>3100</v>
      </c>
    </row>
    <row r="44" spans="1:32">
      <c r="A44" s="4" t="s">
        <v>44</v>
      </c>
      <c r="B44" s="5">
        <v>380.34</v>
      </c>
      <c r="C44" s="6">
        <v>300</v>
      </c>
      <c r="D44" s="6">
        <v>195.03</v>
      </c>
      <c r="E44" s="6">
        <v>724.28</v>
      </c>
      <c r="F44" s="6">
        <v>0</v>
      </c>
      <c r="G44" s="6">
        <v>0</v>
      </c>
      <c r="H44" s="7">
        <v>897.28</v>
      </c>
      <c r="I44" s="6">
        <v>661.6</v>
      </c>
      <c r="J44" s="6">
        <v>791</v>
      </c>
      <c r="K44" s="6">
        <v>1971.18</v>
      </c>
      <c r="L44" s="6">
        <v>2036</v>
      </c>
      <c r="M44" s="6">
        <v>1700</v>
      </c>
      <c r="N44" s="6">
        <v>1450</v>
      </c>
      <c r="O44" s="6">
        <v>1213.75</v>
      </c>
      <c r="P44" s="6">
        <v>1088.94</v>
      </c>
      <c r="Q44" s="6">
        <v>1700</v>
      </c>
      <c r="R44" s="6">
        <v>900</v>
      </c>
      <c r="S44" s="6">
        <v>1500</v>
      </c>
      <c r="T44" s="6">
        <v>2100</v>
      </c>
      <c r="U44" s="6">
        <v>2250</v>
      </c>
      <c r="V44" s="6">
        <v>2050</v>
      </c>
      <c r="W44" s="6">
        <v>3200</v>
      </c>
      <c r="X44" s="6">
        <v>2500</v>
      </c>
      <c r="Y44" s="6">
        <v>2250</v>
      </c>
      <c r="Z44" s="6">
        <v>3400</v>
      </c>
      <c r="AA44" s="6">
        <v>1450</v>
      </c>
      <c r="AB44" s="6">
        <v>2700</v>
      </c>
      <c r="AC44" s="6">
        <v>1600</v>
      </c>
      <c r="AD44" s="6">
        <v>1650</v>
      </c>
      <c r="AE44" s="6">
        <v>3150</v>
      </c>
      <c r="AF44" s="8">
        <v>3150</v>
      </c>
    </row>
    <row r="45" spans="1:32">
      <c r="A45" s="4" t="s">
        <v>45</v>
      </c>
      <c r="B45" s="5">
        <v>425</v>
      </c>
      <c r="C45" s="6">
        <v>621.79999999999995</v>
      </c>
      <c r="D45" s="6">
        <v>562.99</v>
      </c>
      <c r="E45" s="6">
        <v>683</v>
      </c>
      <c r="F45" s="6">
        <v>0</v>
      </c>
      <c r="G45" s="6">
        <v>211</v>
      </c>
      <c r="H45" s="7">
        <v>1182</v>
      </c>
      <c r="I45" s="6">
        <v>795.7</v>
      </c>
      <c r="J45" s="6">
        <v>831</v>
      </c>
      <c r="K45" s="6">
        <v>2013</v>
      </c>
      <c r="L45" s="6">
        <v>1986</v>
      </c>
      <c r="M45" s="6">
        <v>1807.7</v>
      </c>
      <c r="N45" s="6">
        <v>1904.7</v>
      </c>
      <c r="O45" s="6">
        <v>1375</v>
      </c>
      <c r="P45" s="6">
        <v>2200.75</v>
      </c>
      <c r="Q45" s="6">
        <v>1650</v>
      </c>
      <c r="R45" s="6">
        <v>1050</v>
      </c>
      <c r="S45" s="6">
        <v>1550</v>
      </c>
      <c r="T45" s="6">
        <v>1950</v>
      </c>
      <c r="U45" s="6">
        <v>2050</v>
      </c>
      <c r="V45" s="6">
        <v>1850</v>
      </c>
      <c r="W45" s="6">
        <v>3041</v>
      </c>
      <c r="X45" s="6">
        <v>2300</v>
      </c>
      <c r="Y45" s="6">
        <v>2100</v>
      </c>
      <c r="Z45" s="6">
        <v>3350</v>
      </c>
      <c r="AA45" s="6">
        <v>1600</v>
      </c>
      <c r="AB45" s="6">
        <v>2700</v>
      </c>
      <c r="AC45" s="6">
        <v>1700</v>
      </c>
      <c r="AD45" s="6">
        <v>1800</v>
      </c>
      <c r="AE45" s="6">
        <v>2950</v>
      </c>
      <c r="AF45" s="8">
        <v>3100</v>
      </c>
    </row>
    <row r="46" spans="1:32">
      <c r="A46" s="4" t="s">
        <v>46</v>
      </c>
      <c r="B46" s="5">
        <v>411.39</v>
      </c>
      <c r="C46" s="6">
        <v>964.99</v>
      </c>
      <c r="D46" s="6">
        <v>456.99</v>
      </c>
      <c r="E46" s="6">
        <v>632.99</v>
      </c>
      <c r="F46" s="6">
        <v>0</v>
      </c>
      <c r="G46" s="6">
        <v>141</v>
      </c>
      <c r="H46" s="7">
        <v>1196.98</v>
      </c>
      <c r="I46" s="6">
        <v>908</v>
      </c>
      <c r="J46" s="6">
        <v>762</v>
      </c>
      <c r="K46" s="6">
        <v>2013</v>
      </c>
      <c r="L46" s="6">
        <v>1954.1</v>
      </c>
      <c r="M46" s="6">
        <v>2186.1999999999998</v>
      </c>
      <c r="N46" s="6">
        <v>2290.3000000000002</v>
      </c>
      <c r="O46" s="6">
        <v>1675</v>
      </c>
      <c r="P46" s="6">
        <v>2374</v>
      </c>
      <c r="Q46" s="6">
        <v>1600</v>
      </c>
      <c r="R46" s="6">
        <v>1150</v>
      </c>
      <c r="S46" s="6">
        <v>1600</v>
      </c>
      <c r="T46" s="6">
        <v>1950</v>
      </c>
      <c r="U46" s="6">
        <v>2150</v>
      </c>
      <c r="V46" s="6">
        <v>2150</v>
      </c>
      <c r="W46" s="6">
        <v>3136</v>
      </c>
      <c r="X46" s="6">
        <v>2550</v>
      </c>
      <c r="Y46" s="6">
        <v>2200</v>
      </c>
      <c r="Z46" s="6">
        <v>3400</v>
      </c>
      <c r="AA46" s="6">
        <v>1850</v>
      </c>
      <c r="AB46" s="6">
        <v>2750</v>
      </c>
      <c r="AC46" s="6">
        <v>1900</v>
      </c>
      <c r="AD46" s="6">
        <v>2000</v>
      </c>
      <c r="AE46" s="6">
        <v>2900</v>
      </c>
      <c r="AF46" s="8">
        <v>3000</v>
      </c>
    </row>
    <row r="47" spans="1:32">
      <c r="A47" s="4" t="s">
        <v>47</v>
      </c>
      <c r="B47" s="5">
        <v>673</v>
      </c>
      <c r="C47" s="6">
        <v>1166</v>
      </c>
      <c r="D47" s="6">
        <v>532</v>
      </c>
      <c r="E47" s="6">
        <v>959</v>
      </c>
      <c r="F47" s="6">
        <v>406</v>
      </c>
      <c r="G47" s="6">
        <v>493.73</v>
      </c>
      <c r="H47" s="7">
        <v>1291</v>
      </c>
      <c r="I47" s="6">
        <v>1173</v>
      </c>
      <c r="J47" s="6">
        <v>763</v>
      </c>
      <c r="K47" s="6">
        <v>2129</v>
      </c>
      <c r="L47" s="6">
        <v>1933</v>
      </c>
      <c r="M47" s="6">
        <v>2297</v>
      </c>
      <c r="N47" s="6">
        <v>2473</v>
      </c>
      <c r="O47" s="6">
        <v>1702</v>
      </c>
      <c r="P47" s="6">
        <v>2391</v>
      </c>
      <c r="Q47" s="6">
        <v>1500</v>
      </c>
      <c r="R47" s="6">
        <v>1467.1</v>
      </c>
      <c r="S47" s="6">
        <v>1550</v>
      </c>
      <c r="T47" s="6">
        <v>1850</v>
      </c>
      <c r="U47" s="6">
        <v>2285.94</v>
      </c>
      <c r="V47" s="6">
        <v>2283</v>
      </c>
      <c r="W47" s="6">
        <v>3417.75</v>
      </c>
      <c r="X47" s="6">
        <v>2900</v>
      </c>
      <c r="Y47" s="6">
        <v>2300</v>
      </c>
      <c r="Z47" s="6">
        <v>3600</v>
      </c>
      <c r="AA47" s="6">
        <v>2150</v>
      </c>
      <c r="AB47" s="6">
        <v>2800</v>
      </c>
      <c r="AC47" s="6">
        <v>2000</v>
      </c>
      <c r="AD47" s="6">
        <v>2660.4</v>
      </c>
      <c r="AE47" s="6">
        <v>3050</v>
      </c>
      <c r="AF47" s="8">
        <v>3000</v>
      </c>
    </row>
    <row r="48" spans="1:32">
      <c r="A48" s="4" t="s">
        <v>48</v>
      </c>
      <c r="B48" s="5">
        <v>628</v>
      </c>
      <c r="C48" s="6">
        <v>1363</v>
      </c>
      <c r="D48" s="6">
        <v>519</v>
      </c>
      <c r="E48" s="6">
        <v>896</v>
      </c>
      <c r="F48" s="6">
        <v>1162.05</v>
      </c>
      <c r="G48" s="6">
        <v>698</v>
      </c>
      <c r="H48" s="7">
        <v>1291</v>
      </c>
      <c r="I48" s="6">
        <v>1299</v>
      </c>
      <c r="J48" s="6">
        <v>763</v>
      </c>
      <c r="K48" s="6">
        <v>2043</v>
      </c>
      <c r="L48" s="6">
        <v>1948</v>
      </c>
      <c r="M48" s="6">
        <v>2161</v>
      </c>
      <c r="N48" s="6">
        <v>2515</v>
      </c>
      <c r="O48" s="6">
        <v>1852</v>
      </c>
      <c r="P48" s="6">
        <v>2595</v>
      </c>
      <c r="Q48" s="6">
        <v>1994.8</v>
      </c>
      <c r="R48" s="6">
        <v>1438.9</v>
      </c>
      <c r="S48" s="6">
        <v>1618.88</v>
      </c>
      <c r="T48" s="6">
        <v>1750</v>
      </c>
      <c r="U48" s="6">
        <v>2599.67</v>
      </c>
      <c r="V48" s="6">
        <v>2387.81</v>
      </c>
      <c r="W48" s="6">
        <v>3641</v>
      </c>
      <c r="X48" s="6">
        <v>3150</v>
      </c>
      <c r="Y48" s="6">
        <v>2300</v>
      </c>
      <c r="Z48" s="6">
        <v>3650</v>
      </c>
      <c r="AA48" s="6">
        <v>2100</v>
      </c>
      <c r="AB48" s="6">
        <v>2950</v>
      </c>
      <c r="AC48" s="6">
        <v>2150</v>
      </c>
      <c r="AD48" s="6">
        <v>3194</v>
      </c>
      <c r="AE48" s="6">
        <v>3300</v>
      </c>
      <c r="AF48" s="8">
        <v>3200</v>
      </c>
    </row>
    <row r="49" spans="1:32">
      <c r="A49" s="4" t="s">
        <v>49</v>
      </c>
      <c r="B49" s="5">
        <v>857</v>
      </c>
      <c r="C49" s="6">
        <v>1549</v>
      </c>
      <c r="D49" s="6">
        <v>590</v>
      </c>
      <c r="E49" s="6">
        <v>883</v>
      </c>
      <c r="F49" s="6">
        <v>1829</v>
      </c>
      <c r="G49" s="6">
        <v>723.11</v>
      </c>
      <c r="H49" s="7">
        <v>1274</v>
      </c>
      <c r="I49" s="6">
        <v>1647</v>
      </c>
      <c r="J49" s="6">
        <v>756</v>
      </c>
      <c r="K49" s="6">
        <v>2158</v>
      </c>
      <c r="L49" s="6">
        <v>2128.1</v>
      </c>
      <c r="M49" s="6">
        <v>2076</v>
      </c>
      <c r="N49" s="6">
        <v>2547</v>
      </c>
      <c r="O49" s="6">
        <v>1912</v>
      </c>
      <c r="P49" s="6">
        <v>2723</v>
      </c>
      <c r="Q49" s="6">
        <v>2679</v>
      </c>
      <c r="R49" s="6">
        <v>2077.1999999999998</v>
      </c>
      <c r="S49" s="6">
        <v>2570.33</v>
      </c>
      <c r="T49" s="6">
        <v>1900</v>
      </c>
      <c r="U49" s="6">
        <v>2892</v>
      </c>
      <c r="V49" s="6">
        <v>3242</v>
      </c>
      <c r="W49" s="6">
        <v>3826</v>
      </c>
      <c r="X49" s="6">
        <v>3700</v>
      </c>
      <c r="Y49" s="6">
        <v>2700</v>
      </c>
      <c r="Z49" s="6">
        <v>3600</v>
      </c>
      <c r="AA49" s="6">
        <v>2000</v>
      </c>
      <c r="AB49" s="6">
        <v>3100</v>
      </c>
      <c r="AC49" s="6">
        <v>2200</v>
      </c>
      <c r="AD49" s="6">
        <v>3458</v>
      </c>
      <c r="AE49" s="6">
        <v>3450</v>
      </c>
      <c r="AF49" s="8">
        <v>3500</v>
      </c>
    </row>
    <row r="50" spans="1:32">
      <c r="A50" s="4" t="s">
        <v>50</v>
      </c>
      <c r="B50" s="5">
        <v>1047</v>
      </c>
      <c r="C50" s="6">
        <v>1772</v>
      </c>
      <c r="D50" s="6">
        <v>765</v>
      </c>
      <c r="E50" s="6">
        <v>1028.99</v>
      </c>
      <c r="F50" s="6">
        <v>2239</v>
      </c>
      <c r="G50" s="6">
        <v>1069.8800000000001</v>
      </c>
      <c r="H50" s="7">
        <v>1519</v>
      </c>
      <c r="I50" s="6">
        <v>1907</v>
      </c>
      <c r="J50" s="6">
        <v>914.33</v>
      </c>
      <c r="K50" s="6">
        <v>2353</v>
      </c>
      <c r="L50" s="6">
        <v>2302</v>
      </c>
      <c r="M50" s="6">
        <v>2395</v>
      </c>
      <c r="N50" s="6">
        <v>2612</v>
      </c>
      <c r="O50" s="6">
        <v>1968.78</v>
      </c>
      <c r="P50" s="6">
        <v>3131</v>
      </c>
      <c r="Q50" s="6">
        <v>2667</v>
      </c>
      <c r="R50" s="6">
        <v>2430.3000000000002</v>
      </c>
      <c r="S50" s="6">
        <v>2871</v>
      </c>
      <c r="T50" s="6">
        <v>2000</v>
      </c>
      <c r="U50" s="6">
        <v>2867</v>
      </c>
      <c r="V50" s="6">
        <v>3121</v>
      </c>
      <c r="W50" s="6">
        <v>3910</v>
      </c>
      <c r="X50" s="6">
        <v>4050</v>
      </c>
      <c r="Y50" s="6">
        <v>2650</v>
      </c>
      <c r="Z50" s="6">
        <v>3581</v>
      </c>
      <c r="AA50" s="6">
        <v>2100</v>
      </c>
      <c r="AB50" s="6">
        <v>3300</v>
      </c>
      <c r="AC50" s="6">
        <v>2200</v>
      </c>
      <c r="AD50" s="6">
        <v>3803</v>
      </c>
      <c r="AE50" s="6">
        <v>3550</v>
      </c>
      <c r="AF50" s="8">
        <v>3600</v>
      </c>
    </row>
    <row r="51" spans="1:32">
      <c r="A51" s="4" t="s">
        <v>51</v>
      </c>
      <c r="B51" s="5">
        <v>1159</v>
      </c>
      <c r="C51" s="6">
        <v>2309</v>
      </c>
      <c r="D51" s="6">
        <v>1243</v>
      </c>
      <c r="E51" s="6">
        <v>1355</v>
      </c>
      <c r="F51" s="6">
        <v>2289</v>
      </c>
      <c r="G51" s="6">
        <v>1090</v>
      </c>
      <c r="H51" s="7">
        <v>1426</v>
      </c>
      <c r="I51" s="6">
        <v>2220</v>
      </c>
      <c r="J51" s="6">
        <v>1066</v>
      </c>
      <c r="K51" s="6">
        <v>2625.9</v>
      </c>
      <c r="L51" s="6">
        <v>2581</v>
      </c>
      <c r="M51" s="6">
        <v>2705</v>
      </c>
      <c r="N51" s="6">
        <v>2589</v>
      </c>
      <c r="O51" s="6">
        <v>2046</v>
      </c>
      <c r="P51" s="6">
        <v>3295</v>
      </c>
      <c r="Q51" s="6">
        <v>2808</v>
      </c>
      <c r="R51" s="6">
        <v>2631</v>
      </c>
      <c r="S51" s="6">
        <v>3114</v>
      </c>
      <c r="T51" s="6">
        <v>2300</v>
      </c>
      <c r="U51" s="6">
        <v>2822</v>
      </c>
      <c r="V51" s="6">
        <v>3189</v>
      </c>
      <c r="W51" s="6">
        <v>4231</v>
      </c>
      <c r="X51" s="6">
        <v>4200</v>
      </c>
      <c r="Y51" s="6">
        <v>3327.53</v>
      </c>
      <c r="Z51" s="6">
        <v>3679</v>
      </c>
      <c r="AA51" s="6">
        <v>2558.6999999999998</v>
      </c>
      <c r="AB51" s="6">
        <v>3634</v>
      </c>
      <c r="AC51" s="6">
        <v>3238.4</v>
      </c>
      <c r="AD51" s="6">
        <v>3966</v>
      </c>
      <c r="AE51" s="6">
        <v>3898</v>
      </c>
      <c r="AF51" s="8">
        <v>3700</v>
      </c>
    </row>
    <row r="52" spans="1:32">
      <c r="A52" s="4" t="s">
        <v>52</v>
      </c>
      <c r="B52" s="5">
        <v>1345</v>
      </c>
      <c r="C52" s="6">
        <v>2627</v>
      </c>
      <c r="D52" s="6">
        <v>1358</v>
      </c>
      <c r="E52" s="6">
        <v>1880</v>
      </c>
      <c r="F52" s="6">
        <v>2339</v>
      </c>
      <c r="G52" s="6">
        <v>1046</v>
      </c>
      <c r="H52" s="7">
        <v>1491</v>
      </c>
      <c r="I52" s="6">
        <v>2261</v>
      </c>
      <c r="J52" s="6">
        <v>1082</v>
      </c>
      <c r="K52" s="6">
        <v>2803</v>
      </c>
      <c r="L52" s="6">
        <v>2640</v>
      </c>
      <c r="M52" s="6">
        <v>2905</v>
      </c>
      <c r="N52" s="6">
        <v>2884</v>
      </c>
      <c r="O52" s="6">
        <v>2288</v>
      </c>
      <c r="P52" s="6">
        <v>3506</v>
      </c>
      <c r="Q52" s="6">
        <v>2858</v>
      </c>
      <c r="R52" s="6">
        <v>2675</v>
      </c>
      <c r="S52" s="6">
        <v>3208</v>
      </c>
      <c r="T52" s="6">
        <v>2700</v>
      </c>
      <c r="U52" s="6">
        <v>2838</v>
      </c>
      <c r="V52" s="6">
        <v>3242</v>
      </c>
      <c r="W52" s="6">
        <v>4555</v>
      </c>
      <c r="X52" s="6">
        <v>4250</v>
      </c>
      <c r="Y52" s="6">
        <v>3728.5</v>
      </c>
      <c r="Z52" s="6">
        <v>3680.25</v>
      </c>
      <c r="AA52" s="6">
        <v>2578.1</v>
      </c>
      <c r="AB52" s="6">
        <v>3897.7</v>
      </c>
      <c r="AC52" s="6">
        <v>3184</v>
      </c>
      <c r="AD52" s="6">
        <v>4216</v>
      </c>
      <c r="AE52" s="6">
        <v>4091</v>
      </c>
      <c r="AF52" s="8">
        <v>3750</v>
      </c>
    </row>
    <row r="53" spans="1:32">
      <c r="A53" s="4" t="s">
        <v>53</v>
      </c>
      <c r="B53" s="5">
        <v>1295</v>
      </c>
      <c r="C53" s="6">
        <v>2667</v>
      </c>
      <c r="D53" s="6">
        <v>1533</v>
      </c>
      <c r="E53" s="6">
        <v>1965</v>
      </c>
      <c r="F53" s="6">
        <v>2339</v>
      </c>
      <c r="G53" s="6">
        <v>1251.1600000000001</v>
      </c>
      <c r="H53" s="7">
        <v>1634</v>
      </c>
      <c r="I53" s="6">
        <v>2311</v>
      </c>
      <c r="J53" s="6">
        <v>1219</v>
      </c>
      <c r="K53" s="6">
        <v>2832</v>
      </c>
      <c r="L53" s="6">
        <v>2720.32</v>
      </c>
      <c r="M53" s="6">
        <v>2805</v>
      </c>
      <c r="N53" s="6">
        <v>3034</v>
      </c>
      <c r="O53" s="6">
        <v>2380</v>
      </c>
      <c r="P53" s="6">
        <v>3506</v>
      </c>
      <c r="Q53" s="6">
        <v>2808</v>
      </c>
      <c r="R53" s="6">
        <v>2740</v>
      </c>
      <c r="S53" s="6">
        <v>3211</v>
      </c>
      <c r="T53" s="6">
        <v>2850</v>
      </c>
      <c r="U53" s="6">
        <v>2834</v>
      </c>
      <c r="V53" s="6">
        <v>3019</v>
      </c>
      <c r="W53" s="6">
        <v>4757</v>
      </c>
      <c r="X53" s="6">
        <v>4593.78</v>
      </c>
      <c r="Y53" s="6">
        <v>3834</v>
      </c>
      <c r="Z53" s="6">
        <v>4410.3999999999996</v>
      </c>
      <c r="AA53" s="6">
        <v>2633</v>
      </c>
      <c r="AB53" s="6">
        <v>3874.4</v>
      </c>
      <c r="AC53" s="6">
        <v>3184</v>
      </c>
      <c r="AD53" s="6">
        <v>4216</v>
      </c>
      <c r="AE53" s="6">
        <v>4150</v>
      </c>
      <c r="AF53" s="8">
        <v>3947.7</v>
      </c>
    </row>
    <row r="54" spans="1:32">
      <c r="A54" s="4" t="s">
        <v>54</v>
      </c>
      <c r="B54" s="5">
        <v>1295</v>
      </c>
      <c r="C54" s="6">
        <v>2717</v>
      </c>
      <c r="D54" s="6">
        <v>1663</v>
      </c>
      <c r="E54" s="6">
        <v>2015</v>
      </c>
      <c r="F54" s="6">
        <v>2239</v>
      </c>
      <c r="G54" s="6">
        <v>1281</v>
      </c>
      <c r="H54" s="7">
        <v>1888</v>
      </c>
      <c r="I54" s="6">
        <v>2311</v>
      </c>
      <c r="J54" s="6">
        <v>1465</v>
      </c>
      <c r="K54" s="6">
        <v>2995.42</v>
      </c>
      <c r="L54" s="6">
        <v>2861.17</v>
      </c>
      <c r="M54" s="6">
        <v>2834</v>
      </c>
      <c r="N54" s="6">
        <v>3184</v>
      </c>
      <c r="O54" s="6">
        <v>2623</v>
      </c>
      <c r="P54" s="6">
        <v>3606</v>
      </c>
      <c r="Q54" s="6">
        <v>2890.28</v>
      </c>
      <c r="R54" s="6">
        <v>2978</v>
      </c>
      <c r="S54" s="6">
        <v>3452.4</v>
      </c>
      <c r="T54" s="6">
        <v>3050</v>
      </c>
      <c r="U54" s="6">
        <v>3122</v>
      </c>
      <c r="V54" s="6">
        <v>3413</v>
      </c>
      <c r="W54" s="6">
        <v>4957</v>
      </c>
      <c r="X54" s="6">
        <v>4899</v>
      </c>
      <c r="Y54" s="6">
        <v>3861</v>
      </c>
      <c r="Z54" s="6">
        <v>4822</v>
      </c>
      <c r="AA54" s="6">
        <v>2931.2</v>
      </c>
      <c r="AB54" s="6">
        <v>4191</v>
      </c>
      <c r="AC54" s="6">
        <v>3234</v>
      </c>
      <c r="AD54" s="6">
        <v>4317</v>
      </c>
      <c r="AE54" s="6">
        <v>4350</v>
      </c>
      <c r="AF54" s="8">
        <v>4486</v>
      </c>
    </row>
    <row r="55" spans="1:32">
      <c r="A55" s="4" t="s">
        <v>55</v>
      </c>
      <c r="B55" s="5">
        <v>1295</v>
      </c>
      <c r="C55" s="6">
        <v>2617</v>
      </c>
      <c r="D55" s="6">
        <v>1833</v>
      </c>
      <c r="E55" s="6">
        <v>2015</v>
      </c>
      <c r="F55" s="6">
        <v>2239</v>
      </c>
      <c r="G55" s="6">
        <v>1396</v>
      </c>
      <c r="H55" s="7">
        <v>2234</v>
      </c>
      <c r="I55" s="6">
        <v>2411</v>
      </c>
      <c r="J55" s="6">
        <v>1665</v>
      </c>
      <c r="K55" s="6">
        <v>3234</v>
      </c>
      <c r="L55" s="6">
        <v>2833</v>
      </c>
      <c r="M55" s="6">
        <v>3040</v>
      </c>
      <c r="N55" s="6">
        <v>3365</v>
      </c>
      <c r="O55" s="6">
        <v>2773</v>
      </c>
      <c r="P55" s="6">
        <v>3506</v>
      </c>
      <c r="Q55" s="6">
        <v>3065</v>
      </c>
      <c r="R55" s="6">
        <v>3501.86</v>
      </c>
      <c r="S55" s="6">
        <v>4017</v>
      </c>
      <c r="T55" s="6">
        <v>3150</v>
      </c>
      <c r="U55" s="6">
        <v>3578.55</v>
      </c>
      <c r="V55" s="6">
        <v>3876.09</v>
      </c>
      <c r="W55" s="6">
        <v>5206</v>
      </c>
      <c r="X55" s="6">
        <v>5014</v>
      </c>
      <c r="Y55" s="6">
        <v>4020</v>
      </c>
      <c r="Z55" s="6">
        <v>5096</v>
      </c>
      <c r="AA55" s="6">
        <v>2982</v>
      </c>
      <c r="AB55" s="6">
        <v>4020</v>
      </c>
      <c r="AC55" s="6">
        <v>3291.42</v>
      </c>
      <c r="AD55" s="6">
        <v>4637</v>
      </c>
      <c r="AE55" s="6">
        <v>5151</v>
      </c>
      <c r="AF55" s="8">
        <v>4334</v>
      </c>
    </row>
    <row r="56" spans="1:32">
      <c r="A56" s="4" t="s">
        <v>56</v>
      </c>
      <c r="B56" s="5">
        <v>1295</v>
      </c>
      <c r="C56" s="6">
        <v>2617</v>
      </c>
      <c r="D56" s="6">
        <v>1883</v>
      </c>
      <c r="E56" s="6">
        <v>2115</v>
      </c>
      <c r="F56" s="6">
        <v>2239</v>
      </c>
      <c r="G56" s="6">
        <v>1696</v>
      </c>
      <c r="H56" s="7">
        <v>2484</v>
      </c>
      <c r="I56" s="6">
        <v>2361</v>
      </c>
      <c r="J56" s="6">
        <v>1965</v>
      </c>
      <c r="K56" s="6">
        <v>3334</v>
      </c>
      <c r="L56" s="6">
        <v>2883</v>
      </c>
      <c r="M56" s="6">
        <v>3186</v>
      </c>
      <c r="N56" s="6">
        <v>3516.56</v>
      </c>
      <c r="O56" s="6">
        <v>3073</v>
      </c>
      <c r="P56" s="6">
        <v>3506</v>
      </c>
      <c r="Q56" s="6">
        <v>3168</v>
      </c>
      <c r="R56" s="6">
        <v>3792.76</v>
      </c>
      <c r="S56" s="6">
        <v>4217</v>
      </c>
      <c r="T56" s="6">
        <v>3050</v>
      </c>
      <c r="U56" s="6">
        <v>3744</v>
      </c>
      <c r="V56" s="6">
        <v>4240.0600000000004</v>
      </c>
      <c r="W56" s="6">
        <v>5460</v>
      </c>
      <c r="X56" s="6">
        <v>5064</v>
      </c>
      <c r="Y56" s="6">
        <v>4323</v>
      </c>
      <c r="Z56" s="6">
        <v>5246</v>
      </c>
      <c r="AA56" s="6">
        <v>3145</v>
      </c>
      <c r="AB56" s="6">
        <v>4181</v>
      </c>
      <c r="AC56" s="6">
        <v>3554</v>
      </c>
      <c r="AD56" s="6">
        <v>4637</v>
      </c>
      <c r="AE56" s="6">
        <v>5451</v>
      </c>
      <c r="AF56" s="8">
        <v>4610</v>
      </c>
    </row>
    <row r="57" spans="1:32">
      <c r="A57" s="4" t="s">
        <v>57</v>
      </c>
      <c r="B57" s="5">
        <v>1295</v>
      </c>
      <c r="C57" s="6">
        <v>2667</v>
      </c>
      <c r="D57" s="6">
        <v>1933</v>
      </c>
      <c r="E57" s="6">
        <v>2215</v>
      </c>
      <c r="F57" s="6">
        <v>2289</v>
      </c>
      <c r="G57" s="6">
        <v>1896</v>
      </c>
      <c r="H57" s="7">
        <v>2634</v>
      </c>
      <c r="I57" s="6">
        <v>2411</v>
      </c>
      <c r="J57" s="6">
        <v>2065</v>
      </c>
      <c r="K57" s="6">
        <v>3384</v>
      </c>
      <c r="L57" s="6">
        <v>2983</v>
      </c>
      <c r="M57" s="6">
        <v>3236</v>
      </c>
      <c r="N57" s="6">
        <v>3570</v>
      </c>
      <c r="O57" s="6">
        <v>3173</v>
      </c>
      <c r="P57" s="6">
        <v>3506</v>
      </c>
      <c r="Q57" s="6">
        <v>3271</v>
      </c>
      <c r="R57" s="6">
        <v>3711</v>
      </c>
      <c r="S57" s="6">
        <v>4138</v>
      </c>
      <c r="T57" s="6">
        <v>3100</v>
      </c>
      <c r="U57" s="6">
        <v>4021.88</v>
      </c>
      <c r="V57" s="6">
        <v>4208</v>
      </c>
      <c r="W57" s="6">
        <v>5544</v>
      </c>
      <c r="X57" s="6">
        <v>5114</v>
      </c>
      <c r="Y57" s="6">
        <v>4567</v>
      </c>
      <c r="Z57" s="6">
        <v>5546</v>
      </c>
      <c r="AA57" s="6">
        <v>3310</v>
      </c>
      <c r="AB57" s="6">
        <v>4337</v>
      </c>
      <c r="AC57" s="6">
        <v>3669</v>
      </c>
      <c r="AD57" s="6">
        <v>4487</v>
      </c>
      <c r="AE57" s="6">
        <v>5501</v>
      </c>
      <c r="AF57" s="8">
        <v>4707.99</v>
      </c>
    </row>
    <row r="58" spans="1:32">
      <c r="A58" s="4" t="s">
        <v>58</v>
      </c>
      <c r="B58" s="5">
        <v>1395</v>
      </c>
      <c r="C58" s="6">
        <v>2817</v>
      </c>
      <c r="D58" s="6">
        <v>2083</v>
      </c>
      <c r="E58" s="6">
        <v>2415</v>
      </c>
      <c r="F58" s="6">
        <v>2389</v>
      </c>
      <c r="G58" s="6">
        <v>1714</v>
      </c>
      <c r="H58" s="7">
        <v>2734</v>
      </c>
      <c r="I58" s="6">
        <v>2611</v>
      </c>
      <c r="J58" s="6">
        <v>2215</v>
      </c>
      <c r="K58" s="6">
        <v>3584</v>
      </c>
      <c r="L58" s="6">
        <v>3133</v>
      </c>
      <c r="M58" s="6">
        <v>3386</v>
      </c>
      <c r="N58" s="6">
        <v>3820</v>
      </c>
      <c r="O58" s="6">
        <v>3373</v>
      </c>
      <c r="P58" s="6">
        <v>3606</v>
      </c>
      <c r="Q58" s="6">
        <v>3321</v>
      </c>
      <c r="R58" s="6">
        <v>3861</v>
      </c>
      <c r="S58" s="6">
        <v>4112</v>
      </c>
      <c r="T58" s="6">
        <v>3300</v>
      </c>
      <c r="U58" s="6">
        <v>4112</v>
      </c>
      <c r="V58" s="6">
        <v>4258</v>
      </c>
      <c r="W58" s="6">
        <v>5594</v>
      </c>
      <c r="X58" s="6">
        <v>5264</v>
      </c>
      <c r="Y58" s="6">
        <v>4917</v>
      </c>
      <c r="Z58" s="6">
        <v>5796</v>
      </c>
      <c r="AA58" s="6">
        <v>3613</v>
      </c>
      <c r="AB58" s="6">
        <v>4551</v>
      </c>
      <c r="AC58" s="6">
        <v>3945</v>
      </c>
      <c r="AD58" s="6">
        <v>4587</v>
      </c>
      <c r="AE58" s="6">
        <v>5601</v>
      </c>
      <c r="AF58" s="8">
        <v>5021</v>
      </c>
    </row>
    <row r="59" spans="1:32">
      <c r="A59" s="4" t="s">
        <v>59</v>
      </c>
      <c r="B59" s="5">
        <v>1495</v>
      </c>
      <c r="C59" s="6">
        <v>3017</v>
      </c>
      <c r="D59" s="6">
        <v>2233</v>
      </c>
      <c r="E59" s="6">
        <v>2365</v>
      </c>
      <c r="F59" s="6">
        <v>2539</v>
      </c>
      <c r="G59" s="6">
        <v>1879</v>
      </c>
      <c r="H59" s="7">
        <v>2909</v>
      </c>
      <c r="I59" s="6">
        <v>2616</v>
      </c>
      <c r="J59" s="6">
        <v>2476</v>
      </c>
      <c r="K59" s="6">
        <v>3658</v>
      </c>
      <c r="L59" s="6">
        <v>3137</v>
      </c>
      <c r="M59" s="6">
        <v>3339</v>
      </c>
      <c r="N59" s="6">
        <v>4070</v>
      </c>
      <c r="O59" s="6">
        <v>3384</v>
      </c>
      <c r="P59" s="6">
        <v>3756</v>
      </c>
      <c r="Q59" s="6">
        <v>3395</v>
      </c>
      <c r="R59" s="6">
        <v>3926</v>
      </c>
      <c r="S59" s="6">
        <v>4177</v>
      </c>
      <c r="T59" s="6">
        <v>3400</v>
      </c>
      <c r="U59" s="6">
        <v>4068</v>
      </c>
      <c r="V59" s="6">
        <v>4258</v>
      </c>
      <c r="W59" s="6">
        <v>5894</v>
      </c>
      <c r="X59" s="6">
        <v>5356</v>
      </c>
      <c r="Y59" s="6">
        <v>5267</v>
      </c>
      <c r="Z59" s="6">
        <v>5946</v>
      </c>
      <c r="AA59" s="6">
        <v>4013</v>
      </c>
      <c r="AB59" s="6">
        <v>4754</v>
      </c>
      <c r="AC59" s="6">
        <v>4440</v>
      </c>
      <c r="AD59" s="6">
        <v>4599</v>
      </c>
      <c r="AE59" s="6">
        <v>5751</v>
      </c>
      <c r="AF59" s="8">
        <v>5030</v>
      </c>
    </row>
    <row r="60" spans="1:32">
      <c r="A60" s="4" t="s">
        <v>60</v>
      </c>
      <c r="B60" s="5">
        <v>1695</v>
      </c>
      <c r="C60" s="6">
        <v>3109</v>
      </c>
      <c r="D60" s="6">
        <v>2176</v>
      </c>
      <c r="E60" s="6">
        <v>2337</v>
      </c>
      <c r="F60" s="6">
        <v>2789</v>
      </c>
      <c r="G60" s="6">
        <v>1784</v>
      </c>
      <c r="H60" s="7">
        <v>2852</v>
      </c>
      <c r="I60" s="6">
        <v>2598</v>
      </c>
      <c r="J60" s="6">
        <v>2339</v>
      </c>
      <c r="K60" s="6">
        <v>3637</v>
      </c>
      <c r="L60" s="6">
        <v>3387</v>
      </c>
      <c r="M60" s="6">
        <v>3502</v>
      </c>
      <c r="N60" s="6">
        <v>4324</v>
      </c>
      <c r="O60" s="6">
        <v>3381</v>
      </c>
      <c r="P60" s="6">
        <v>4010</v>
      </c>
      <c r="Q60" s="6">
        <v>3411</v>
      </c>
      <c r="R60" s="6">
        <v>3990</v>
      </c>
      <c r="S60" s="6">
        <v>4291</v>
      </c>
      <c r="T60" s="6">
        <v>3600</v>
      </c>
      <c r="U60" s="6">
        <v>4075</v>
      </c>
      <c r="V60" s="6">
        <v>4363</v>
      </c>
      <c r="W60" s="6">
        <v>5889</v>
      </c>
      <c r="X60" s="6">
        <v>5499</v>
      </c>
      <c r="Y60" s="6">
        <v>5305.58</v>
      </c>
      <c r="Z60" s="6">
        <v>5946</v>
      </c>
      <c r="AA60" s="6">
        <v>4383</v>
      </c>
      <c r="AB60" s="6">
        <v>5154</v>
      </c>
      <c r="AC60" s="6">
        <v>4799</v>
      </c>
      <c r="AD60" s="6">
        <v>4627.24</v>
      </c>
      <c r="AE60" s="6">
        <v>5951</v>
      </c>
      <c r="AF60" s="8">
        <v>5146</v>
      </c>
    </row>
    <row r="61" spans="1:32">
      <c r="A61" s="4" t="s">
        <v>61</v>
      </c>
      <c r="B61" s="5">
        <v>1700</v>
      </c>
      <c r="C61" s="6">
        <v>3102</v>
      </c>
      <c r="D61" s="6">
        <v>1947</v>
      </c>
      <c r="E61" s="6">
        <v>2367</v>
      </c>
      <c r="F61" s="6">
        <v>2446.5100000000002</v>
      </c>
      <c r="G61" s="6">
        <v>1692</v>
      </c>
      <c r="H61" s="7">
        <v>2899</v>
      </c>
      <c r="I61" s="6">
        <v>2656</v>
      </c>
      <c r="J61" s="6">
        <v>2389</v>
      </c>
      <c r="K61" s="6">
        <v>3674</v>
      </c>
      <c r="L61" s="6">
        <v>3499</v>
      </c>
      <c r="M61" s="6">
        <v>3639</v>
      </c>
      <c r="N61" s="6">
        <v>4416</v>
      </c>
      <c r="O61" s="6">
        <v>3210</v>
      </c>
      <c r="P61" s="6">
        <v>4199</v>
      </c>
      <c r="Q61" s="6">
        <v>3606</v>
      </c>
      <c r="R61" s="6">
        <v>4089.99</v>
      </c>
      <c r="S61" s="6">
        <v>4249</v>
      </c>
      <c r="T61" s="6">
        <v>3700</v>
      </c>
      <c r="U61" s="6">
        <v>4085</v>
      </c>
      <c r="V61" s="6">
        <v>4472</v>
      </c>
      <c r="W61" s="6">
        <v>5819</v>
      </c>
      <c r="X61" s="6">
        <v>4800</v>
      </c>
      <c r="Y61" s="6">
        <v>5328</v>
      </c>
      <c r="Z61" s="6">
        <v>5929</v>
      </c>
      <c r="AA61" s="6">
        <v>4626.6000000000004</v>
      </c>
      <c r="AB61" s="6">
        <v>5059.1000000000004</v>
      </c>
      <c r="AC61" s="6">
        <v>5349</v>
      </c>
      <c r="AD61" s="6">
        <v>4767</v>
      </c>
      <c r="AE61" s="6">
        <v>6151</v>
      </c>
      <c r="AF61" s="8">
        <v>5116</v>
      </c>
    </row>
    <row r="62" spans="1:32">
      <c r="A62" s="4" t="s">
        <v>62</v>
      </c>
      <c r="B62" s="5">
        <v>1687</v>
      </c>
      <c r="C62" s="6">
        <v>2832.99</v>
      </c>
      <c r="D62" s="6">
        <v>2098.9899999999998</v>
      </c>
      <c r="E62" s="6">
        <v>2247</v>
      </c>
      <c r="F62" s="6">
        <v>2300</v>
      </c>
      <c r="G62" s="6">
        <v>1360.05</v>
      </c>
      <c r="H62" s="7">
        <v>2874</v>
      </c>
      <c r="I62" s="6">
        <v>2770</v>
      </c>
      <c r="J62" s="6">
        <v>2404</v>
      </c>
      <c r="K62" s="6">
        <v>3623</v>
      </c>
      <c r="L62" s="6">
        <v>3550</v>
      </c>
      <c r="M62" s="6">
        <v>3629</v>
      </c>
      <c r="N62" s="6">
        <v>4261</v>
      </c>
      <c r="O62" s="6">
        <v>3323</v>
      </c>
      <c r="P62" s="6">
        <v>4204</v>
      </c>
      <c r="Q62" s="6">
        <v>3820</v>
      </c>
      <c r="R62" s="6">
        <v>4083</v>
      </c>
      <c r="S62" s="6">
        <v>4085</v>
      </c>
      <c r="T62" s="6">
        <v>3700</v>
      </c>
      <c r="U62" s="6">
        <v>4246</v>
      </c>
      <c r="V62" s="6">
        <v>4760.01</v>
      </c>
      <c r="W62" s="6">
        <v>5698</v>
      </c>
      <c r="X62" s="6">
        <v>4950</v>
      </c>
      <c r="Y62" s="6">
        <v>5182</v>
      </c>
      <c r="Z62" s="6">
        <v>5913</v>
      </c>
      <c r="AA62" s="6">
        <v>4367</v>
      </c>
      <c r="AB62" s="6">
        <v>4867.7</v>
      </c>
      <c r="AC62" s="6">
        <v>5549</v>
      </c>
      <c r="AD62" s="6">
        <v>4917</v>
      </c>
      <c r="AE62" s="6">
        <v>5400</v>
      </c>
      <c r="AF62" s="8">
        <v>5191</v>
      </c>
    </row>
    <row r="63" spans="1:32">
      <c r="A63" s="4" t="s">
        <v>63</v>
      </c>
      <c r="B63" s="5">
        <v>1767</v>
      </c>
      <c r="C63" s="6">
        <v>2633</v>
      </c>
      <c r="D63" s="6">
        <v>2174</v>
      </c>
      <c r="E63" s="6">
        <v>1976</v>
      </c>
      <c r="F63" s="6">
        <v>1800</v>
      </c>
      <c r="G63" s="6">
        <v>1129</v>
      </c>
      <c r="H63" s="7">
        <v>2772</v>
      </c>
      <c r="I63" s="6">
        <v>2862</v>
      </c>
      <c r="J63" s="6">
        <v>2232</v>
      </c>
      <c r="K63" s="6">
        <v>3619</v>
      </c>
      <c r="L63" s="6">
        <v>3644.99</v>
      </c>
      <c r="M63" s="6">
        <v>3689</v>
      </c>
      <c r="N63" s="6">
        <v>4098</v>
      </c>
      <c r="O63" s="6">
        <v>3522</v>
      </c>
      <c r="P63" s="6">
        <v>4410</v>
      </c>
      <c r="Q63" s="6">
        <v>4020</v>
      </c>
      <c r="R63" s="6">
        <v>3867</v>
      </c>
      <c r="S63" s="6">
        <v>3400</v>
      </c>
      <c r="T63" s="6">
        <v>3650</v>
      </c>
      <c r="U63" s="6">
        <v>4205</v>
      </c>
      <c r="V63" s="6">
        <v>4780</v>
      </c>
      <c r="W63" s="6">
        <v>5377</v>
      </c>
      <c r="X63" s="6">
        <v>4750</v>
      </c>
      <c r="Y63" s="6">
        <v>4150</v>
      </c>
      <c r="Z63" s="6">
        <v>5299.1</v>
      </c>
      <c r="AA63" s="6">
        <v>4000</v>
      </c>
      <c r="AB63" s="6">
        <v>4700</v>
      </c>
      <c r="AC63" s="6">
        <v>5628.24</v>
      </c>
      <c r="AD63" s="6">
        <v>5083</v>
      </c>
      <c r="AE63" s="6">
        <v>5200</v>
      </c>
      <c r="AF63" s="8">
        <v>5249</v>
      </c>
    </row>
    <row r="64" spans="1:32">
      <c r="A64" s="4" t="s">
        <v>64</v>
      </c>
      <c r="B64" s="5">
        <v>1967</v>
      </c>
      <c r="C64" s="6">
        <v>2000</v>
      </c>
      <c r="D64" s="6">
        <v>2113.13</v>
      </c>
      <c r="E64" s="6">
        <v>1974</v>
      </c>
      <c r="F64" s="6">
        <v>1832</v>
      </c>
      <c r="G64" s="6">
        <v>827.23</v>
      </c>
      <c r="H64" s="7">
        <v>2935</v>
      </c>
      <c r="I64" s="6">
        <v>3089</v>
      </c>
      <c r="J64" s="6">
        <v>2425</v>
      </c>
      <c r="K64" s="6">
        <v>3773</v>
      </c>
      <c r="L64" s="6">
        <v>3760</v>
      </c>
      <c r="M64" s="6">
        <v>3588.3</v>
      </c>
      <c r="N64" s="6">
        <v>4218</v>
      </c>
      <c r="O64" s="6">
        <v>3820</v>
      </c>
      <c r="P64" s="6">
        <v>4308</v>
      </c>
      <c r="Q64" s="6">
        <v>4220</v>
      </c>
      <c r="R64" s="6">
        <v>3758</v>
      </c>
      <c r="S64" s="6">
        <v>3300</v>
      </c>
      <c r="T64" s="6">
        <v>3550</v>
      </c>
      <c r="U64" s="6">
        <v>4230</v>
      </c>
      <c r="V64" s="6">
        <v>4732.99</v>
      </c>
      <c r="W64" s="6">
        <v>5257</v>
      </c>
      <c r="X64" s="6">
        <v>4700</v>
      </c>
      <c r="Y64" s="6">
        <v>4200</v>
      </c>
      <c r="Z64" s="6">
        <v>5062</v>
      </c>
      <c r="AA64" s="6">
        <v>4000</v>
      </c>
      <c r="AB64" s="6">
        <v>4700</v>
      </c>
      <c r="AC64" s="6">
        <v>5273</v>
      </c>
      <c r="AD64" s="6">
        <v>4878</v>
      </c>
      <c r="AE64" s="6">
        <v>5150</v>
      </c>
      <c r="AF64" s="8">
        <v>5365</v>
      </c>
    </row>
    <row r="65" spans="1:32">
      <c r="A65" s="4" t="s">
        <v>65</v>
      </c>
      <c r="B65" s="5">
        <v>1997</v>
      </c>
      <c r="C65" s="6">
        <v>1750</v>
      </c>
      <c r="D65" s="6">
        <v>1768</v>
      </c>
      <c r="E65" s="6">
        <v>2066</v>
      </c>
      <c r="F65" s="6">
        <v>1800</v>
      </c>
      <c r="G65" s="6">
        <v>700</v>
      </c>
      <c r="H65" s="7">
        <v>3032</v>
      </c>
      <c r="I65" s="6">
        <v>3089</v>
      </c>
      <c r="J65" s="6">
        <v>2391</v>
      </c>
      <c r="K65" s="6">
        <v>3578</v>
      </c>
      <c r="L65" s="6">
        <v>3142.4</v>
      </c>
      <c r="M65" s="6">
        <v>2464</v>
      </c>
      <c r="N65" s="6">
        <v>4276.3</v>
      </c>
      <c r="O65" s="6">
        <v>4056</v>
      </c>
      <c r="P65" s="6">
        <v>4423</v>
      </c>
      <c r="Q65" s="6">
        <v>4142.3</v>
      </c>
      <c r="R65" s="6">
        <v>3776.5</v>
      </c>
      <c r="S65" s="6">
        <v>3550</v>
      </c>
      <c r="T65" s="6">
        <v>3700</v>
      </c>
      <c r="U65" s="6">
        <v>3978.9</v>
      </c>
      <c r="V65" s="6">
        <v>4250</v>
      </c>
      <c r="W65" s="6">
        <v>4746.7</v>
      </c>
      <c r="X65" s="6">
        <v>4800</v>
      </c>
      <c r="Y65" s="6">
        <v>3900</v>
      </c>
      <c r="Z65" s="6">
        <v>5000</v>
      </c>
      <c r="AA65" s="6">
        <v>4050</v>
      </c>
      <c r="AB65" s="6">
        <v>4800</v>
      </c>
      <c r="AC65" s="6">
        <v>5050</v>
      </c>
      <c r="AD65" s="6">
        <v>4861</v>
      </c>
      <c r="AE65" s="6">
        <v>5150</v>
      </c>
      <c r="AF65" s="8">
        <v>5044.6000000000004</v>
      </c>
    </row>
    <row r="66" spans="1:32">
      <c r="A66" s="4" t="s">
        <v>66</v>
      </c>
      <c r="B66" s="5">
        <v>1708</v>
      </c>
      <c r="C66" s="6">
        <v>1600</v>
      </c>
      <c r="D66" s="6">
        <v>1563</v>
      </c>
      <c r="E66" s="6">
        <v>1912.28</v>
      </c>
      <c r="F66" s="6">
        <v>1600</v>
      </c>
      <c r="G66" s="6">
        <v>1050</v>
      </c>
      <c r="H66" s="7">
        <v>2769.2</v>
      </c>
      <c r="I66" s="6">
        <v>3350</v>
      </c>
      <c r="J66" s="6">
        <v>2540.98</v>
      </c>
      <c r="K66" s="6">
        <v>3338</v>
      </c>
      <c r="L66" s="6">
        <v>2500</v>
      </c>
      <c r="M66" s="6">
        <v>2389</v>
      </c>
      <c r="N66" s="6">
        <v>3557.2</v>
      </c>
      <c r="O66" s="6">
        <v>3820.4</v>
      </c>
      <c r="P66" s="6">
        <v>4271</v>
      </c>
      <c r="Q66" s="6">
        <v>3400</v>
      </c>
      <c r="R66" s="6">
        <v>3165.1</v>
      </c>
      <c r="S66" s="6">
        <v>3700</v>
      </c>
      <c r="T66" s="6">
        <v>3800</v>
      </c>
      <c r="U66" s="6">
        <v>3781</v>
      </c>
      <c r="V66" s="6">
        <v>4400</v>
      </c>
      <c r="W66" s="6">
        <v>4581.5600000000004</v>
      </c>
      <c r="X66" s="6">
        <v>4700</v>
      </c>
      <c r="Y66" s="6">
        <v>3600</v>
      </c>
      <c r="Z66" s="6">
        <v>5000</v>
      </c>
      <c r="AA66" s="6">
        <v>3850</v>
      </c>
      <c r="AB66" s="6">
        <v>4700</v>
      </c>
      <c r="AC66" s="6">
        <v>5000</v>
      </c>
      <c r="AD66" s="6">
        <v>4814</v>
      </c>
      <c r="AE66" s="6">
        <v>5200</v>
      </c>
      <c r="AF66" s="8">
        <v>4850</v>
      </c>
    </row>
    <row r="67" spans="1:32">
      <c r="A67" s="4" t="s">
        <v>67</v>
      </c>
      <c r="B67" s="5">
        <v>1079.6300000000001</v>
      </c>
      <c r="C67" s="6">
        <v>1700</v>
      </c>
      <c r="D67" s="6">
        <v>1300</v>
      </c>
      <c r="E67" s="6">
        <v>1608</v>
      </c>
      <c r="F67" s="6">
        <v>1550</v>
      </c>
      <c r="G67" s="6">
        <v>1200</v>
      </c>
      <c r="H67" s="7">
        <v>2349.9</v>
      </c>
      <c r="I67" s="6">
        <v>3247</v>
      </c>
      <c r="J67" s="6">
        <v>2581.5</v>
      </c>
      <c r="K67" s="6">
        <v>2400</v>
      </c>
      <c r="L67" s="6">
        <v>2850</v>
      </c>
      <c r="M67" s="6">
        <v>2750</v>
      </c>
      <c r="N67" s="6">
        <v>3300</v>
      </c>
      <c r="O67" s="6">
        <v>3227.7</v>
      </c>
      <c r="P67" s="6">
        <v>4309</v>
      </c>
      <c r="Q67" s="6">
        <v>3700</v>
      </c>
      <c r="R67" s="6">
        <v>3100</v>
      </c>
      <c r="S67" s="6">
        <v>3650</v>
      </c>
      <c r="T67" s="6">
        <v>3650</v>
      </c>
      <c r="U67" s="6">
        <v>3700</v>
      </c>
      <c r="V67" s="6">
        <v>4350</v>
      </c>
      <c r="W67" s="6">
        <v>4430.8999999999996</v>
      </c>
      <c r="X67" s="6">
        <v>4550</v>
      </c>
      <c r="Y67" s="6">
        <v>4000</v>
      </c>
      <c r="Z67" s="6">
        <v>4950</v>
      </c>
      <c r="AA67" s="6">
        <v>3650</v>
      </c>
      <c r="AB67" s="6">
        <v>4400</v>
      </c>
      <c r="AC67" s="6">
        <v>4750</v>
      </c>
      <c r="AD67" s="6">
        <v>4734</v>
      </c>
      <c r="AE67" s="6">
        <v>5050</v>
      </c>
      <c r="AF67" s="8">
        <v>4850</v>
      </c>
    </row>
    <row r="68" spans="1:32">
      <c r="A68" s="4" t="s">
        <v>68</v>
      </c>
      <c r="B68" s="5">
        <v>874</v>
      </c>
      <c r="C68" s="6">
        <v>2050</v>
      </c>
      <c r="D68" s="6">
        <v>900</v>
      </c>
      <c r="E68" s="6">
        <v>950</v>
      </c>
      <c r="F68" s="6">
        <v>1150</v>
      </c>
      <c r="G68" s="6">
        <v>1300</v>
      </c>
      <c r="H68" s="7">
        <v>1900</v>
      </c>
      <c r="I68" s="6">
        <v>3200</v>
      </c>
      <c r="J68" s="6">
        <v>2050</v>
      </c>
      <c r="K68" s="6">
        <v>2650</v>
      </c>
      <c r="L68" s="6">
        <v>2850</v>
      </c>
      <c r="M68" s="6">
        <v>2650</v>
      </c>
      <c r="N68" s="6">
        <v>3600</v>
      </c>
      <c r="O68" s="6">
        <v>3050</v>
      </c>
      <c r="P68" s="6">
        <v>3100</v>
      </c>
      <c r="Q68" s="6">
        <v>3950</v>
      </c>
      <c r="R68" s="6">
        <v>3400</v>
      </c>
      <c r="S68" s="6">
        <v>3950</v>
      </c>
      <c r="T68" s="6">
        <v>4000</v>
      </c>
      <c r="U68" s="6">
        <v>4150</v>
      </c>
      <c r="V68" s="6">
        <v>4000</v>
      </c>
      <c r="W68" s="6">
        <v>4298</v>
      </c>
      <c r="X68" s="6">
        <v>4500</v>
      </c>
      <c r="Y68" s="6">
        <v>3950</v>
      </c>
      <c r="Z68" s="6">
        <v>4950</v>
      </c>
      <c r="AA68" s="6">
        <v>3400</v>
      </c>
      <c r="AB68" s="6">
        <v>4100</v>
      </c>
      <c r="AC68" s="6">
        <v>4400</v>
      </c>
      <c r="AD68" s="6">
        <v>4358</v>
      </c>
      <c r="AE68" s="6">
        <v>4550</v>
      </c>
      <c r="AF68" s="8">
        <v>4600</v>
      </c>
    </row>
    <row r="69" spans="1:32">
      <c r="A69" s="4" t="s">
        <v>69</v>
      </c>
      <c r="B69" s="5">
        <v>500</v>
      </c>
      <c r="C69" s="6">
        <v>2200</v>
      </c>
      <c r="D69" s="6">
        <v>800</v>
      </c>
      <c r="E69" s="6">
        <v>950</v>
      </c>
      <c r="F69" s="6">
        <v>1150</v>
      </c>
      <c r="G69" s="6">
        <v>1350</v>
      </c>
      <c r="H69" s="7">
        <v>1900</v>
      </c>
      <c r="I69" s="6">
        <v>3250</v>
      </c>
      <c r="J69" s="6">
        <v>1950</v>
      </c>
      <c r="K69" s="6">
        <v>3000</v>
      </c>
      <c r="L69" s="6">
        <v>2650</v>
      </c>
      <c r="M69" s="6">
        <v>2500</v>
      </c>
      <c r="N69" s="6">
        <v>3500</v>
      </c>
      <c r="O69" s="6">
        <v>2950</v>
      </c>
      <c r="P69" s="6">
        <v>2753</v>
      </c>
      <c r="Q69" s="6">
        <v>4000</v>
      </c>
      <c r="R69" s="6">
        <v>3450</v>
      </c>
      <c r="S69" s="6">
        <v>4000</v>
      </c>
      <c r="T69" s="6">
        <v>4150</v>
      </c>
      <c r="U69" s="6">
        <v>4300</v>
      </c>
      <c r="V69" s="6">
        <v>3850</v>
      </c>
      <c r="W69" s="6">
        <v>4178</v>
      </c>
      <c r="X69" s="6">
        <v>4550</v>
      </c>
      <c r="Y69" s="6">
        <v>4300</v>
      </c>
      <c r="Z69" s="6">
        <v>5050</v>
      </c>
      <c r="AA69" s="6">
        <v>3500</v>
      </c>
      <c r="AB69" s="6">
        <v>4000</v>
      </c>
      <c r="AC69" s="6">
        <v>4150</v>
      </c>
      <c r="AD69" s="6">
        <v>4125</v>
      </c>
      <c r="AE69" s="6">
        <v>4550</v>
      </c>
      <c r="AF69" s="8">
        <v>4600</v>
      </c>
    </row>
    <row r="70" spans="1:32">
      <c r="A70" s="4" t="s">
        <v>70</v>
      </c>
      <c r="B70" s="5">
        <v>450</v>
      </c>
      <c r="C70" s="6">
        <v>2400</v>
      </c>
      <c r="D70" s="6">
        <v>450</v>
      </c>
      <c r="E70" s="6">
        <v>700</v>
      </c>
      <c r="F70" s="6">
        <v>750</v>
      </c>
      <c r="G70" s="6">
        <v>850</v>
      </c>
      <c r="H70" s="7">
        <v>1700</v>
      </c>
      <c r="I70" s="6">
        <v>2600</v>
      </c>
      <c r="J70" s="6">
        <v>1300</v>
      </c>
      <c r="K70" s="6">
        <v>2650</v>
      </c>
      <c r="L70" s="6">
        <v>2300</v>
      </c>
      <c r="M70" s="6">
        <v>1950</v>
      </c>
      <c r="N70" s="6">
        <v>3050</v>
      </c>
      <c r="O70" s="6">
        <v>2500</v>
      </c>
      <c r="P70" s="6">
        <v>2400</v>
      </c>
      <c r="Q70" s="6">
        <v>3600</v>
      </c>
      <c r="R70" s="6">
        <v>2950</v>
      </c>
      <c r="S70" s="6">
        <v>3341.98</v>
      </c>
      <c r="T70" s="6">
        <v>2962.76</v>
      </c>
      <c r="U70" s="6">
        <v>3800</v>
      </c>
      <c r="V70" s="6">
        <v>3550</v>
      </c>
      <c r="W70" s="6">
        <v>3600</v>
      </c>
      <c r="X70" s="6">
        <v>4150</v>
      </c>
      <c r="Y70" s="6">
        <v>4200</v>
      </c>
      <c r="Z70" s="6">
        <v>5050</v>
      </c>
      <c r="AA70" s="6">
        <v>3300</v>
      </c>
      <c r="AB70" s="6">
        <v>3750</v>
      </c>
      <c r="AC70" s="6">
        <v>3800</v>
      </c>
      <c r="AD70" s="6">
        <v>3168</v>
      </c>
      <c r="AE70" s="6">
        <v>3950</v>
      </c>
      <c r="AF70" s="8">
        <v>4100</v>
      </c>
    </row>
    <row r="71" spans="1:32">
      <c r="A71" s="4" t="s">
        <v>71</v>
      </c>
      <c r="B71" s="5">
        <v>400</v>
      </c>
      <c r="C71" s="6">
        <v>1471.63</v>
      </c>
      <c r="D71" s="6">
        <v>100</v>
      </c>
      <c r="E71" s="6">
        <v>450</v>
      </c>
      <c r="F71" s="6">
        <v>350</v>
      </c>
      <c r="G71" s="6">
        <v>281.35000000000002</v>
      </c>
      <c r="H71" s="7">
        <v>750</v>
      </c>
      <c r="I71" s="6">
        <v>1450</v>
      </c>
      <c r="J71" s="6">
        <v>950</v>
      </c>
      <c r="K71" s="6">
        <v>2150</v>
      </c>
      <c r="L71" s="6">
        <v>1657.31</v>
      </c>
      <c r="M71" s="6">
        <v>1700</v>
      </c>
      <c r="N71" s="6">
        <v>2300</v>
      </c>
      <c r="O71" s="6">
        <v>1500</v>
      </c>
      <c r="P71" s="6">
        <v>1650</v>
      </c>
      <c r="Q71" s="6">
        <v>2900</v>
      </c>
      <c r="R71" s="6">
        <v>2150</v>
      </c>
      <c r="S71" s="6">
        <v>1155.9100000000001</v>
      </c>
      <c r="T71" s="6">
        <v>1097.67</v>
      </c>
      <c r="U71" s="6">
        <v>2788.07</v>
      </c>
      <c r="V71" s="6">
        <v>2660.76</v>
      </c>
      <c r="W71" s="6">
        <v>3050</v>
      </c>
      <c r="X71" s="6">
        <v>2841.39</v>
      </c>
      <c r="Y71" s="6">
        <v>2983.37</v>
      </c>
      <c r="Z71" s="6">
        <v>4250</v>
      </c>
      <c r="AA71" s="6">
        <v>1686.85</v>
      </c>
      <c r="AB71" s="6">
        <v>2241.86</v>
      </c>
      <c r="AC71" s="6">
        <v>3100</v>
      </c>
      <c r="AD71" s="6">
        <v>2550</v>
      </c>
      <c r="AE71" s="6">
        <v>2618.6999999999998</v>
      </c>
      <c r="AF71" s="8">
        <v>3400</v>
      </c>
    </row>
    <row r="72" spans="1:32">
      <c r="A72" s="4" t="s">
        <v>72</v>
      </c>
      <c r="B72" s="5">
        <v>0</v>
      </c>
      <c r="C72" s="6">
        <v>518.83000000000004</v>
      </c>
      <c r="D72" s="6">
        <v>0</v>
      </c>
      <c r="E72" s="6">
        <v>0</v>
      </c>
      <c r="F72" s="6">
        <v>0</v>
      </c>
      <c r="G72" s="6">
        <v>0</v>
      </c>
      <c r="H72" s="7">
        <v>300</v>
      </c>
      <c r="I72" s="6">
        <v>100</v>
      </c>
      <c r="J72" s="6">
        <v>300</v>
      </c>
      <c r="K72" s="6">
        <v>900</v>
      </c>
      <c r="L72" s="6">
        <v>762.99</v>
      </c>
      <c r="M72" s="6">
        <v>885.24</v>
      </c>
      <c r="N72" s="6">
        <v>697.84</v>
      </c>
      <c r="O72" s="6">
        <v>500</v>
      </c>
      <c r="P72" s="6">
        <v>500</v>
      </c>
      <c r="Q72" s="6">
        <v>1518.64</v>
      </c>
      <c r="R72" s="6">
        <v>956.62</v>
      </c>
      <c r="S72" s="6">
        <v>138.03</v>
      </c>
      <c r="T72" s="6">
        <v>8.08</v>
      </c>
      <c r="U72" s="6">
        <v>2000</v>
      </c>
      <c r="V72" s="6">
        <v>1831.52</v>
      </c>
      <c r="W72" s="6">
        <v>1950</v>
      </c>
      <c r="X72" s="6">
        <v>2000.03</v>
      </c>
      <c r="Y72" s="6">
        <v>1935.88</v>
      </c>
      <c r="Z72" s="6">
        <v>2890.46</v>
      </c>
      <c r="AA72" s="6">
        <v>1200</v>
      </c>
      <c r="AB72" s="6">
        <v>1535.11</v>
      </c>
      <c r="AC72" s="6">
        <v>2500</v>
      </c>
      <c r="AD72" s="6">
        <v>1950</v>
      </c>
      <c r="AE72" s="6">
        <v>1628.93</v>
      </c>
      <c r="AF72" s="8">
        <v>2029.71</v>
      </c>
    </row>
    <row r="73" spans="1:32">
      <c r="A73" s="4" t="s">
        <v>73</v>
      </c>
      <c r="B73" s="5">
        <v>0</v>
      </c>
      <c r="C73" s="6">
        <v>248.13</v>
      </c>
      <c r="D73" s="6">
        <v>0</v>
      </c>
      <c r="E73" s="6">
        <v>0</v>
      </c>
      <c r="F73" s="6">
        <v>0</v>
      </c>
      <c r="G73" s="6">
        <v>0</v>
      </c>
      <c r="H73" s="7">
        <v>0.1</v>
      </c>
      <c r="I73" s="6">
        <v>0</v>
      </c>
      <c r="J73" s="6">
        <v>0</v>
      </c>
      <c r="K73" s="6">
        <v>550</v>
      </c>
      <c r="L73" s="6">
        <v>151.80000000000001</v>
      </c>
      <c r="M73" s="6">
        <v>446.67</v>
      </c>
      <c r="N73" s="6">
        <v>227.97</v>
      </c>
      <c r="O73" s="6">
        <v>0</v>
      </c>
      <c r="P73" s="6">
        <v>0</v>
      </c>
      <c r="Q73" s="6">
        <v>812.77</v>
      </c>
      <c r="R73" s="6">
        <v>215.12</v>
      </c>
      <c r="S73" s="6">
        <v>1.01</v>
      </c>
      <c r="T73" s="6">
        <v>22.81</v>
      </c>
      <c r="U73" s="6">
        <v>2005.73</v>
      </c>
      <c r="V73" s="6">
        <v>1800</v>
      </c>
      <c r="W73" s="6">
        <v>1300</v>
      </c>
      <c r="X73" s="6">
        <v>6.5</v>
      </c>
      <c r="Y73" s="6">
        <v>1600</v>
      </c>
      <c r="Z73" s="6">
        <v>1916.97</v>
      </c>
      <c r="AA73" s="6">
        <v>226.43</v>
      </c>
      <c r="AB73" s="6">
        <v>185.02</v>
      </c>
      <c r="AC73" s="6">
        <v>1450</v>
      </c>
      <c r="AD73" s="6">
        <v>600</v>
      </c>
      <c r="AE73" s="6">
        <v>1402.19</v>
      </c>
      <c r="AF73" s="8">
        <v>1268.08</v>
      </c>
    </row>
    <row r="74" spans="1:32">
      <c r="A74" s="4" t="s">
        <v>74</v>
      </c>
      <c r="B74" s="5">
        <v>0</v>
      </c>
      <c r="C74" s="6">
        <v>156.46</v>
      </c>
      <c r="D74" s="6">
        <v>0</v>
      </c>
      <c r="E74" s="6">
        <v>0</v>
      </c>
      <c r="F74" s="6">
        <v>0</v>
      </c>
      <c r="G74" s="6">
        <v>0</v>
      </c>
      <c r="H74" s="7">
        <v>0</v>
      </c>
      <c r="I74" s="6">
        <v>0</v>
      </c>
      <c r="J74" s="6">
        <v>0</v>
      </c>
      <c r="K74" s="6">
        <v>393.31</v>
      </c>
      <c r="L74" s="6">
        <v>0</v>
      </c>
      <c r="M74" s="6">
        <v>342.04</v>
      </c>
      <c r="N74" s="6">
        <v>0</v>
      </c>
      <c r="O74" s="6">
        <v>0</v>
      </c>
      <c r="P74" s="6">
        <v>0</v>
      </c>
      <c r="Q74" s="6">
        <v>844.96</v>
      </c>
      <c r="R74" s="6">
        <v>123.16</v>
      </c>
      <c r="S74" s="6">
        <v>24.04</v>
      </c>
      <c r="T74" s="6">
        <v>54.54</v>
      </c>
      <c r="U74" s="6">
        <v>2000</v>
      </c>
      <c r="V74" s="6">
        <v>1800</v>
      </c>
      <c r="W74" s="6">
        <v>700</v>
      </c>
      <c r="X74" s="6">
        <v>41.93</v>
      </c>
      <c r="Y74" s="6">
        <v>267.69</v>
      </c>
      <c r="Z74" s="6">
        <v>743.03</v>
      </c>
      <c r="AA74" s="6">
        <v>192.54</v>
      </c>
      <c r="AB74" s="6">
        <v>84.84</v>
      </c>
      <c r="AC74" s="6">
        <v>950</v>
      </c>
      <c r="AD74" s="6">
        <v>25</v>
      </c>
      <c r="AE74" s="6">
        <v>535.52</v>
      </c>
      <c r="AF74" s="8">
        <v>562.14</v>
      </c>
    </row>
    <row r="75" spans="1:32">
      <c r="A75" s="4" t="s">
        <v>75</v>
      </c>
      <c r="B75" s="5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7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184.3</v>
      </c>
      <c r="R75" s="6">
        <v>0</v>
      </c>
      <c r="S75" s="6">
        <v>0</v>
      </c>
      <c r="T75" s="6">
        <v>5.64</v>
      </c>
      <c r="U75" s="6">
        <v>213.05</v>
      </c>
      <c r="V75" s="6">
        <v>56.03</v>
      </c>
      <c r="W75" s="6">
        <v>0</v>
      </c>
      <c r="X75" s="6">
        <v>12.37</v>
      </c>
      <c r="Y75" s="6">
        <v>0</v>
      </c>
      <c r="Z75" s="6">
        <v>215.35</v>
      </c>
      <c r="AA75" s="6">
        <v>0</v>
      </c>
      <c r="AB75" s="6">
        <v>0</v>
      </c>
      <c r="AC75" s="6">
        <v>0</v>
      </c>
      <c r="AD75" s="6">
        <v>0</v>
      </c>
      <c r="AE75" s="6">
        <v>54.66</v>
      </c>
      <c r="AF75" s="8">
        <v>93.77</v>
      </c>
    </row>
    <row r="76" spans="1:32">
      <c r="A76" s="4" t="s">
        <v>76</v>
      </c>
      <c r="B76" s="5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7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62.67</v>
      </c>
      <c r="R76" s="6">
        <v>0</v>
      </c>
      <c r="S76" s="6">
        <v>0</v>
      </c>
      <c r="T76" s="6">
        <v>3.55</v>
      </c>
      <c r="U76" s="6">
        <v>113.51</v>
      </c>
      <c r="V76" s="6">
        <v>0</v>
      </c>
      <c r="W76" s="6">
        <v>0</v>
      </c>
      <c r="X76" s="6">
        <v>0</v>
      </c>
      <c r="Y76" s="6">
        <v>0</v>
      </c>
      <c r="Z76" s="6">
        <v>79.75</v>
      </c>
      <c r="AA76" s="6">
        <v>0</v>
      </c>
      <c r="AB76" s="6">
        <v>0</v>
      </c>
      <c r="AC76" s="6">
        <v>0</v>
      </c>
      <c r="AD76" s="6">
        <v>0</v>
      </c>
      <c r="AE76" s="6">
        <v>51.17</v>
      </c>
      <c r="AF76" s="8">
        <v>39.67</v>
      </c>
    </row>
    <row r="77" spans="1:32">
      <c r="A77" s="4" t="s">
        <v>77</v>
      </c>
      <c r="B77" s="5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7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44.06</v>
      </c>
      <c r="R77" s="6">
        <v>0</v>
      </c>
      <c r="S77" s="6">
        <v>0</v>
      </c>
      <c r="T77" s="6">
        <v>0</v>
      </c>
      <c r="U77" s="6">
        <v>23.49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56.1</v>
      </c>
      <c r="AF77" s="8">
        <v>0</v>
      </c>
    </row>
    <row r="78" spans="1:32">
      <c r="A78" s="4" t="s">
        <v>78</v>
      </c>
      <c r="B78" s="5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7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75.180000000000007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97.74</v>
      </c>
      <c r="AF78" s="8">
        <v>0</v>
      </c>
    </row>
    <row r="79" spans="1:32">
      <c r="A79" s="4" t="s">
        <v>79</v>
      </c>
      <c r="B79" s="5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7">
        <v>0</v>
      </c>
      <c r="I79" s="6">
        <v>459.4</v>
      </c>
      <c r="J79" s="6">
        <v>0</v>
      </c>
      <c r="K79" s="6">
        <v>0</v>
      </c>
      <c r="L79" s="6">
        <v>100</v>
      </c>
      <c r="M79" s="6">
        <v>0</v>
      </c>
      <c r="N79" s="6">
        <v>200</v>
      </c>
      <c r="O79" s="6">
        <v>100</v>
      </c>
      <c r="P79" s="6">
        <v>1742</v>
      </c>
      <c r="Q79" s="6">
        <v>350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500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875.6</v>
      </c>
      <c r="AE79" s="6">
        <v>263.69</v>
      </c>
      <c r="AF79" s="8">
        <v>0</v>
      </c>
    </row>
    <row r="80" spans="1:32">
      <c r="A80" s="4" t="s">
        <v>80</v>
      </c>
      <c r="B80" s="5">
        <v>0</v>
      </c>
      <c r="C80" s="6">
        <v>0</v>
      </c>
      <c r="D80" s="6">
        <v>0</v>
      </c>
      <c r="E80" s="6">
        <v>150</v>
      </c>
      <c r="F80" s="6">
        <v>150</v>
      </c>
      <c r="G80" s="6">
        <v>0</v>
      </c>
      <c r="H80" s="7">
        <v>0</v>
      </c>
      <c r="I80" s="6">
        <v>157</v>
      </c>
      <c r="J80" s="6">
        <v>0</v>
      </c>
      <c r="K80" s="6">
        <v>400</v>
      </c>
      <c r="L80" s="6">
        <v>400</v>
      </c>
      <c r="M80" s="6">
        <v>0</v>
      </c>
      <c r="N80" s="6">
        <v>400</v>
      </c>
      <c r="O80" s="6">
        <v>250</v>
      </c>
      <c r="P80" s="6">
        <v>1395.6</v>
      </c>
      <c r="Q80" s="6">
        <v>900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500</v>
      </c>
      <c r="X80" s="6">
        <v>0</v>
      </c>
      <c r="Y80" s="6">
        <v>150</v>
      </c>
      <c r="Z80" s="6">
        <v>250</v>
      </c>
      <c r="AA80" s="6">
        <v>0</v>
      </c>
      <c r="AB80" s="6">
        <v>50</v>
      </c>
      <c r="AC80" s="6">
        <v>250</v>
      </c>
      <c r="AD80" s="6">
        <v>633.79999999999995</v>
      </c>
      <c r="AE80" s="6">
        <v>550</v>
      </c>
      <c r="AF80" s="8">
        <v>0</v>
      </c>
    </row>
    <row r="81" spans="1:32">
      <c r="A81" s="4" t="s">
        <v>81</v>
      </c>
      <c r="B81" s="5">
        <v>0</v>
      </c>
      <c r="C81" s="6">
        <v>0</v>
      </c>
      <c r="D81" s="6">
        <v>0</v>
      </c>
      <c r="E81" s="6">
        <v>150</v>
      </c>
      <c r="F81" s="6">
        <v>100</v>
      </c>
      <c r="G81" s="6">
        <v>0</v>
      </c>
      <c r="H81" s="7">
        <v>0</v>
      </c>
      <c r="I81" s="6">
        <v>58</v>
      </c>
      <c r="J81" s="6">
        <v>0</v>
      </c>
      <c r="K81" s="6">
        <v>450</v>
      </c>
      <c r="L81" s="6">
        <v>500</v>
      </c>
      <c r="M81" s="6">
        <v>350</v>
      </c>
      <c r="N81" s="6">
        <v>600</v>
      </c>
      <c r="O81" s="6">
        <v>200</v>
      </c>
      <c r="P81" s="6">
        <v>1561.6</v>
      </c>
      <c r="Q81" s="6">
        <v>1150</v>
      </c>
      <c r="R81" s="6">
        <v>0</v>
      </c>
      <c r="S81" s="6">
        <v>0</v>
      </c>
      <c r="T81" s="6">
        <v>0</v>
      </c>
      <c r="U81" s="6">
        <v>50</v>
      </c>
      <c r="V81" s="6">
        <v>0</v>
      </c>
      <c r="W81" s="6">
        <v>1062.4000000000001</v>
      </c>
      <c r="X81" s="6">
        <v>50</v>
      </c>
      <c r="Y81" s="6">
        <v>300</v>
      </c>
      <c r="Z81" s="6">
        <v>550</v>
      </c>
      <c r="AA81" s="6">
        <v>250</v>
      </c>
      <c r="AB81" s="6">
        <v>50</v>
      </c>
      <c r="AC81" s="6">
        <v>400</v>
      </c>
      <c r="AD81" s="6">
        <v>308.3</v>
      </c>
      <c r="AE81" s="6">
        <v>1000</v>
      </c>
      <c r="AF81" s="8">
        <v>0</v>
      </c>
    </row>
    <row r="82" spans="1:32">
      <c r="A82" s="4" t="s">
        <v>82</v>
      </c>
      <c r="B82" s="5">
        <v>0</v>
      </c>
      <c r="C82" s="6">
        <v>0</v>
      </c>
      <c r="D82" s="6">
        <v>0</v>
      </c>
      <c r="E82" s="6">
        <v>50</v>
      </c>
      <c r="F82" s="6">
        <v>50</v>
      </c>
      <c r="G82" s="6">
        <v>0</v>
      </c>
      <c r="H82" s="7">
        <v>0</v>
      </c>
      <c r="I82" s="6">
        <v>28</v>
      </c>
      <c r="J82" s="6">
        <v>0</v>
      </c>
      <c r="K82" s="6">
        <v>600</v>
      </c>
      <c r="L82" s="6">
        <v>750</v>
      </c>
      <c r="M82" s="6">
        <v>500</v>
      </c>
      <c r="N82" s="6">
        <v>550</v>
      </c>
      <c r="O82" s="6">
        <v>150</v>
      </c>
      <c r="P82" s="6">
        <v>1492</v>
      </c>
      <c r="Q82" s="6">
        <v>1050</v>
      </c>
      <c r="R82" s="6">
        <v>0</v>
      </c>
      <c r="S82" s="6">
        <v>0</v>
      </c>
      <c r="T82" s="6">
        <v>200</v>
      </c>
      <c r="U82" s="6">
        <v>200</v>
      </c>
      <c r="V82" s="6">
        <v>350</v>
      </c>
      <c r="W82" s="6">
        <v>1492</v>
      </c>
      <c r="X82" s="6">
        <v>450</v>
      </c>
      <c r="Y82" s="6">
        <v>500</v>
      </c>
      <c r="Z82" s="6">
        <v>850</v>
      </c>
      <c r="AA82" s="6">
        <v>499.99</v>
      </c>
      <c r="AB82" s="6">
        <v>150</v>
      </c>
      <c r="AC82" s="6">
        <v>549.99</v>
      </c>
      <c r="AD82" s="6">
        <v>350</v>
      </c>
      <c r="AE82" s="6">
        <v>850</v>
      </c>
      <c r="AF82" s="8">
        <v>200</v>
      </c>
    </row>
    <row r="83" spans="1:32">
      <c r="A83" s="4" t="s">
        <v>83</v>
      </c>
      <c r="B83" s="5">
        <v>0</v>
      </c>
      <c r="C83" s="6">
        <v>169</v>
      </c>
      <c r="D83" s="6">
        <v>661.4</v>
      </c>
      <c r="E83" s="6">
        <v>378</v>
      </c>
      <c r="F83" s="6">
        <v>50</v>
      </c>
      <c r="G83" s="6">
        <v>0</v>
      </c>
      <c r="H83" s="7">
        <v>445.6</v>
      </c>
      <c r="I83" s="6">
        <v>133</v>
      </c>
      <c r="J83" s="6">
        <v>0</v>
      </c>
      <c r="K83" s="6">
        <v>500</v>
      </c>
      <c r="L83" s="6">
        <v>550</v>
      </c>
      <c r="M83" s="6">
        <v>450</v>
      </c>
      <c r="N83" s="6">
        <v>550</v>
      </c>
      <c r="O83" s="6">
        <v>34</v>
      </c>
      <c r="P83" s="6">
        <v>1401</v>
      </c>
      <c r="Q83" s="6">
        <v>800</v>
      </c>
      <c r="R83" s="6">
        <v>0</v>
      </c>
      <c r="S83" s="6">
        <v>250</v>
      </c>
      <c r="T83" s="6">
        <v>350</v>
      </c>
      <c r="U83" s="6">
        <v>400</v>
      </c>
      <c r="V83" s="6">
        <v>350</v>
      </c>
      <c r="W83" s="6">
        <v>2097</v>
      </c>
      <c r="X83" s="6">
        <v>500</v>
      </c>
      <c r="Y83" s="6">
        <v>550</v>
      </c>
      <c r="Z83" s="6">
        <v>750</v>
      </c>
      <c r="AA83" s="6">
        <v>600</v>
      </c>
      <c r="AB83" s="6">
        <v>450</v>
      </c>
      <c r="AC83" s="6">
        <v>700</v>
      </c>
      <c r="AD83" s="6">
        <v>400</v>
      </c>
      <c r="AE83" s="6">
        <v>850</v>
      </c>
      <c r="AF83" s="8">
        <v>150</v>
      </c>
    </row>
    <row r="84" spans="1:32">
      <c r="A84" s="4" t="s">
        <v>84</v>
      </c>
      <c r="B84" s="5">
        <v>0</v>
      </c>
      <c r="C84" s="6">
        <v>179.06</v>
      </c>
      <c r="D84" s="6">
        <v>781.9</v>
      </c>
      <c r="E84" s="6">
        <v>476</v>
      </c>
      <c r="F84" s="6">
        <v>250</v>
      </c>
      <c r="G84" s="6">
        <v>0</v>
      </c>
      <c r="H84" s="7">
        <v>309.3</v>
      </c>
      <c r="I84" s="6">
        <v>533</v>
      </c>
      <c r="J84" s="6">
        <v>0</v>
      </c>
      <c r="K84" s="6">
        <v>450</v>
      </c>
      <c r="L84" s="6">
        <v>500</v>
      </c>
      <c r="M84" s="6">
        <v>467</v>
      </c>
      <c r="N84" s="6">
        <v>551</v>
      </c>
      <c r="O84" s="6">
        <v>339.8</v>
      </c>
      <c r="P84" s="6">
        <v>1476</v>
      </c>
      <c r="Q84" s="6">
        <v>750</v>
      </c>
      <c r="R84" s="6">
        <v>410</v>
      </c>
      <c r="S84" s="6">
        <v>250</v>
      </c>
      <c r="T84" s="6">
        <v>300</v>
      </c>
      <c r="U84" s="6">
        <v>364.5</v>
      </c>
      <c r="V84" s="6">
        <v>803</v>
      </c>
      <c r="W84" s="6">
        <v>2226</v>
      </c>
      <c r="X84" s="6">
        <v>800</v>
      </c>
      <c r="Y84" s="6">
        <v>549.99</v>
      </c>
      <c r="Z84" s="6">
        <v>893.17</v>
      </c>
      <c r="AA84" s="6">
        <v>500</v>
      </c>
      <c r="AB84" s="6">
        <v>400</v>
      </c>
      <c r="AC84" s="6">
        <v>700</v>
      </c>
      <c r="AD84" s="6">
        <v>600</v>
      </c>
      <c r="AE84" s="6">
        <v>750</v>
      </c>
      <c r="AF84" s="8">
        <v>150</v>
      </c>
    </row>
    <row r="85" spans="1:32">
      <c r="A85" s="4" t="s">
        <v>85</v>
      </c>
      <c r="B85" s="5">
        <v>178.2</v>
      </c>
      <c r="C85" s="6">
        <v>315.10000000000002</v>
      </c>
      <c r="D85" s="6">
        <v>1036</v>
      </c>
      <c r="E85" s="6">
        <v>526</v>
      </c>
      <c r="F85" s="6">
        <v>300</v>
      </c>
      <c r="G85" s="6">
        <v>0</v>
      </c>
      <c r="H85" s="7">
        <v>350</v>
      </c>
      <c r="I85" s="6">
        <v>633</v>
      </c>
      <c r="J85" s="6">
        <v>0</v>
      </c>
      <c r="K85" s="6">
        <v>550</v>
      </c>
      <c r="L85" s="6">
        <v>500</v>
      </c>
      <c r="M85" s="6">
        <v>540.80999999999995</v>
      </c>
      <c r="N85" s="6">
        <v>596.9</v>
      </c>
      <c r="O85" s="6">
        <v>788</v>
      </c>
      <c r="P85" s="6">
        <v>1401</v>
      </c>
      <c r="Q85" s="6">
        <v>850</v>
      </c>
      <c r="R85" s="6">
        <v>461.9</v>
      </c>
      <c r="S85" s="6">
        <v>650</v>
      </c>
      <c r="T85" s="6">
        <v>600</v>
      </c>
      <c r="U85" s="6">
        <v>615.70000000000005</v>
      </c>
      <c r="V85" s="6">
        <v>1156</v>
      </c>
      <c r="W85" s="6">
        <v>2607</v>
      </c>
      <c r="X85" s="6">
        <v>1294</v>
      </c>
      <c r="Y85" s="6">
        <v>600</v>
      </c>
      <c r="Z85" s="6">
        <v>1204</v>
      </c>
      <c r="AA85" s="6">
        <v>440.83</v>
      </c>
      <c r="AB85" s="6">
        <v>604.41</v>
      </c>
      <c r="AC85" s="6">
        <v>700</v>
      </c>
      <c r="AD85" s="6">
        <v>999</v>
      </c>
      <c r="AE85" s="6">
        <v>700</v>
      </c>
      <c r="AF85" s="8">
        <v>250</v>
      </c>
    </row>
    <row r="86" spans="1:32">
      <c r="A86" s="4" t="s">
        <v>86</v>
      </c>
      <c r="B86" s="5">
        <v>449</v>
      </c>
      <c r="C86" s="6">
        <v>382</v>
      </c>
      <c r="D86" s="6">
        <v>1036</v>
      </c>
      <c r="E86" s="6">
        <v>686.8</v>
      </c>
      <c r="F86" s="6">
        <v>300</v>
      </c>
      <c r="G86" s="6">
        <v>0</v>
      </c>
      <c r="H86" s="7">
        <v>478</v>
      </c>
      <c r="I86" s="6">
        <v>783</v>
      </c>
      <c r="J86" s="6">
        <v>0</v>
      </c>
      <c r="K86" s="6">
        <v>650</v>
      </c>
      <c r="L86" s="6">
        <v>600</v>
      </c>
      <c r="M86" s="6">
        <v>540</v>
      </c>
      <c r="N86" s="6">
        <v>579.5</v>
      </c>
      <c r="O86" s="6">
        <v>1014.7</v>
      </c>
      <c r="P86" s="6">
        <v>1439</v>
      </c>
      <c r="Q86" s="6">
        <v>900</v>
      </c>
      <c r="R86" s="6">
        <v>712.3</v>
      </c>
      <c r="S86" s="6">
        <v>700</v>
      </c>
      <c r="T86" s="6">
        <v>650</v>
      </c>
      <c r="U86" s="6">
        <v>1061.8</v>
      </c>
      <c r="V86" s="6">
        <v>1254.22</v>
      </c>
      <c r="W86" s="6">
        <v>2950</v>
      </c>
      <c r="X86" s="6">
        <v>1425</v>
      </c>
      <c r="Y86" s="6">
        <v>650</v>
      </c>
      <c r="Z86" s="6">
        <v>1240</v>
      </c>
      <c r="AA86" s="6">
        <v>603</v>
      </c>
      <c r="AB86" s="6">
        <v>697</v>
      </c>
      <c r="AC86" s="6">
        <v>876.04</v>
      </c>
      <c r="AD86" s="6">
        <v>1555.4</v>
      </c>
      <c r="AE86" s="6">
        <v>750</v>
      </c>
      <c r="AF86" s="8">
        <v>300</v>
      </c>
    </row>
    <row r="87" spans="1:32">
      <c r="A87" s="4" t="s">
        <v>87</v>
      </c>
      <c r="B87" s="5">
        <v>969</v>
      </c>
      <c r="C87" s="6">
        <v>1426</v>
      </c>
      <c r="D87" s="6">
        <v>1036</v>
      </c>
      <c r="E87" s="6">
        <v>1634</v>
      </c>
      <c r="F87" s="6">
        <v>1110.0999999999999</v>
      </c>
      <c r="G87" s="6">
        <v>150</v>
      </c>
      <c r="H87" s="7">
        <v>1270.5</v>
      </c>
      <c r="I87" s="6">
        <v>1356</v>
      </c>
      <c r="J87" s="6">
        <v>306.5</v>
      </c>
      <c r="K87" s="6">
        <v>1413.8</v>
      </c>
      <c r="L87" s="6">
        <v>1011.8</v>
      </c>
      <c r="M87" s="6">
        <v>1446.8</v>
      </c>
      <c r="N87" s="6">
        <v>1959.58</v>
      </c>
      <c r="O87" s="6">
        <v>2234</v>
      </c>
      <c r="P87" s="6">
        <v>1785</v>
      </c>
      <c r="Q87" s="6">
        <v>2059.3000000000002</v>
      </c>
      <c r="R87" s="6">
        <v>2118</v>
      </c>
      <c r="S87" s="6">
        <v>1628.5</v>
      </c>
      <c r="T87" s="6">
        <v>950</v>
      </c>
      <c r="U87" s="6">
        <v>1861</v>
      </c>
      <c r="V87" s="6">
        <v>1663</v>
      </c>
      <c r="W87" s="6">
        <v>3457</v>
      </c>
      <c r="X87" s="6">
        <v>2018</v>
      </c>
      <c r="Y87" s="6">
        <v>1000</v>
      </c>
      <c r="Z87" s="6">
        <v>1976.3</v>
      </c>
      <c r="AA87" s="6">
        <v>1209.7</v>
      </c>
      <c r="AB87" s="6">
        <v>972</v>
      </c>
      <c r="AC87" s="6">
        <v>1719.6</v>
      </c>
      <c r="AD87" s="6">
        <v>1940.8</v>
      </c>
      <c r="AE87" s="6">
        <v>1050</v>
      </c>
      <c r="AF87" s="8">
        <v>650</v>
      </c>
    </row>
    <row r="88" spans="1:32">
      <c r="A88" s="4" t="s">
        <v>88</v>
      </c>
      <c r="B88" s="5">
        <v>863</v>
      </c>
      <c r="C88" s="6">
        <v>1083.78</v>
      </c>
      <c r="D88" s="6">
        <v>1006</v>
      </c>
      <c r="E88" s="6">
        <v>1740.4</v>
      </c>
      <c r="F88" s="6">
        <v>1456</v>
      </c>
      <c r="G88" s="6">
        <v>400</v>
      </c>
      <c r="H88" s="7">
        <v>1406.9</v>
      </c>
      <c r="I88" s="6">
        <v>1389.2</v>
      </c>
      <c r="J88" s="6">
        <v>500</v>
      </c>
      <c r="K88" s="6">
        <v>2048.8000000000002</v>
      </c>
      <c r="L88" s="6">
        <v>2276.5</v>
      </c>
      <c r="M88" s="6">
        <v>1965.3</v>
      </c>
      <c r="N88" s="6">
        <v>2300.94</v>
      </c>
      <c r="O88" s="6">
        <v>2384</v>
      </c>
      <c r="P88" s="6">
        <v>2066</v>
      </c>
      <c r="Q88" s="6">
        <v>2097.8000000000002</v>
      </c>
      <c r="R88" s="6">
        <v>2318</v>
      </c>
      <c r="S88" s="6">
        <v>1900.7</v>
      </c>
      <c r="T88" s="6">
        <v>1100</v>
      </c>
      <c r="U88" s="6">
        <v>1798.5</v>
      </c>
      <c r="V88" s="6">
        <v>1613</v>
      </c>
      <c r="W88" s="6">
        <v>3707</v>
      </c>
      <c r="X88" s="6">
        <v>2500</v>
      </c>
      <c r="Y88" s="6">
        <v>1250</v>
      </c>
      <c r="Z88" s="6">
        <v>1955.83</v>
      </c>
      <c r="AA88" s="6">
        <v>793</v>
      </c>
      <c r="AB88" s="6">
        <v>1084</v>
      </c>
      <c r="AC88" s="6">
        <v>1664.6</v>
      </c>
      <c r="AD88" s="6">
        <v>1855</v>
      </c>
      <c r="AE88" s="6">
        <v>1350</v>
      </c>
      <c r="AF88" s="8">
        <v>850</v>
      </c>
    </row>
    <row r="89" spans="1:32">
      <c r="A89" s="4" t="s">
        <v>89</v>
      </c>
      <c r="B89" s="5">
        <v>766.79</v>
      </c>
      <c r="C89" s="6">
        <v>1123.45</v>
      </c>
      <c r="D89" s="6">
        <v>1055</v>
      </c>
      <c r="E89" s="6">
        <v>1822</v>
      </c>
      <c r="F89" s="6">
        <v>1814</v>
      </c>
      <c r="G89" s="6">
        <v>300</v>
      </c>
      <c r="H89" s="7">
        <v>1393.1</v>
      </c>
      <c r="I89" s="6">
        <v>1389.8</v>
      </c>
      <c r="J89" s="6">
        <v>577.70000000000005</v>
      </c>
      <c r="K89" s="6">
        <v>2250.8000000000002</v>
      </c>
      <c r="L89" s="6">
        <v>2422.6</v>
      </c>
      <c r="M89" s="6">
        <v>2008</v>
      </c>
      <c r="N89" s="6">
        <v>2291.38</v>
      </c>
      <c r="O89" s="6">
        <v>2284</v>
      </c>
      <c r="P89" s="6">
        <v>2146</v>
      </c>
      <c r="Q89" s="6">
        <v>2270.4</v>
      </c>
      <c r="R89" s="6">
        <v>2368</v>
      </c>
      <c r="S89" s="6">
        <v>2008.7</v>
      </c>
      <c r="T89" s="6">
        <v>1400</v>
      </c>
      <c r="U89" s="6">
        <v>1951</v>
      </c>
      <c r="V89" s="6">
        <v>1684.1</v>
      </c>
      <c r="W89" s="6">
        <v>3757</v>
      </c>
      <c r="X89" s="6">
        <v>2750</v>
      </c>
      <c r="Y89" s="6">
        <v>1300</v>
      </c>
      <c r="Z89" s="6">
        <v>2203</v>
      </c>
      <c r="AA89" s="6">
        <v>717.2</v>
      </c>
      <c r="AB89" s="6">
        <v>1307.0999999999999</v>
      </c>
      <c r="AC89" s="6">
        <v>1655.4</v>
      </c>
      <c r="AD89" s="6">
        <v>2138.83</v>
      </c>
      <c r="AE89" s="6">
        <v>1400</v>
      </c>
      <c r="AF89" s="8">
        <v>800</v>
      </c>
    </row>
    <row r="90" spans="1:32">
      <c r="A90" s="4" t="s">
        <v>90</v>
      </c>
      <c r="B90" s="5">
        <v>832</v>
      </c>
      <c r="C90" s="6">
        <v>1226</v>
      </c>
      <c r="D90" s="6">
        <v>992</v>
      </c>
      <c r="E90" s="6">
        <v>1966</v>
      </c>
      <c r="F90" s="6">
        <v>1908</v>
      </c>
      <c r="G90" s="6">
        <v>400</v>
      </c>
      <c r="H90" s="7">
        <v>1546</v>
      </c>
      <c r="I90" s="6">
        <v>1514</v>
      </c>
      <c r="J90" s="6">
        <v>911.3</v>
      </c>
      <c r="K90" s="6">
        <v>2261.9</v>
      </c>
      <c r="L90" s="6">
        <v>2621.4</v>
      </c>
      <c r="M90" s="6">
        <v>2261.6</v>
      </c>
      <c r="N90" s="6">
        <v>2281</v>
      </c>
      <c r="O90" s="6">
        <v>2184</v>
      </c>
      <c r="P90" s="6">
        <v>2449</v>
      </c>
      <c r="Q90" s="6">
        <v>2557.9</v>
      </c>
      <c r="R90" s="6">
        <v>2268</v>
      </c>
      <c r="S90" s="6">
        <v>2589</v>
      </c>
      <c r="T90" s="6">
        <v>1600</v>
      </c>
      <c r="U90" s="6">
        <v>1955</v>
      </c>
      <c r="V90" s="6">
        <v>1829.6</v>
      </c>
      <c r="W90" s="6">
        <v>3657</v>
      </c>
      <c r="X90" s="6">
        <v>2700</v>
      </c>
      <c r="Y90" s="6">
        <v>1250</v>
      </c>
      <c r="Z90" s="6">
        <v>2203</v>
      </c>
      <c r="AA90" s="6">
        <v>1169.2</v>
      </c>
      <c r="AB90" s="6">
        <v>1972.68</v>
      </c>
      <c r="AC90" s="6">
        <v>2190.58</v>
      </c>
      <c r="AD90" s="6">
        <v>2044</v>
      </c>
      <c r="AE90" s="6">
        <v>1506.78</v>
      </c>
      <c r="AF90" s="8">
        <v>846</v>
      </c>
    </row>
    <row r="91" spans="1:32">
      <c r="A91" s="4" t="s">
        <v>91</v>
      </c>
      <c r="B91" s="5">
        <v>961</v>
      </c>
      <c r="C91" s="6">
        <v>1442</v>
      </c>
      <c r="D91" s="6">
        <v>1221</v>
      </c>
      <c r="E91" s="6">
        <v>2314</v>
      </c>
      <c r="F91" s="6">
        <v>2656</v>
      </c>
      <c r="G91" s="6">
        <v>1949</v>
      </c>
      <c r="H91" s="7">
        <v>2241</v>
      </c>
      <c r="I91" s="6">
        <v>1781</v>
      </c>
      <c r="J91" s="6">
        <v>1861</v>
      </c>
      <c r="K91" s="6">
        <v>2638</v>
      </c>
      <c r="L91" s="6">
        <v>2875</v>
      </c>
      <c r="M91" s="6">
        <v>2810</v>
      </c>
      <c r="N91" s="6">
        <v>2594.34</v>
      </c>
      <c r="O91" s="6">
        <v>2644</v>
      </c>
      <c r="P91" s="6">
        <v>3311</v>
      </c>
      <c r="Q91" s="6">
        <v>2884</v>
      </c>
      <c r="R91" s="6">
        <v>2865</v>
      </c>
      <c r="S91" s="6">
        <v>2961.28</v>
      </c>
      <c r="T91" s="6">
        <v>2200</v>
      </c>
      <c r="U91" s="6">
        <v>2171.69</v>
      </c>
      <c r="V91" s="6">
        <v>2720</v>
      </c>
      <c r="W91" s="6">
        <v>3698.5</v>
      </c>
      <c r="X91" s="6">
        <v>3901</v>
      </c>
      <c r="Y91" s="6">
        <v>2865</v>
      </c>
      <c r="Z91" s="6">
        <v>3122</v>
      </c>
      <c r="AA91" s="6">
        <v>1922</v>
      </c>
      <c r="AB91" s="6">
        <v>2220</v>
      </c>
      <c r="AC91" s="6">
        <v>2485</v>
      </c>
      <c r="AD91" s="6">
        <v>2317</v>
      </c>
      <c r="AE91" s="6">
        <v>2821</v>
      </c>
      <c r="AF91" s="8">
        <v>1954</v>
      </c>
    </row>
    <row r="92" spans="1:32">
      <c r="A92" s="4" t="s">
        <v>92</v>
      </c>
      <c r="B92" s="5">
        <v>1170</v>
      </c>
      <c r="C92" s="6">
        <v>1406</v>
      </c>
      <c r="D92" s="6">
        <v>1166</v>
      </c>
      <c r="E92" s="6">
        <v>2319</v>
      </c>
      <c r="F92" s="6">
        <v>3201</v>
      </c>
      <c r="G92" s="6">
        <v>1940</v>
      </c>
      <c r="H92" s="7">
        <v>2341</v>
      </c>
      <c r="I92" s="6">
        <v>1795</v>
      </c>
      <c r="J92" s="6">
        <v>1911</v>
      </c>
      <c r="K92" s="6">
        <v>2588</v>
      </c>
      <c r="L92" s="6">
        <v>2945.2</v>
      </c>
      <c r="M92" s="6">
        <v>2888</v>
      </c>
      <c r="N92" s="6">
        <v>2763.78</v>
      </c>
      <c r="O92" s="6">
        <v>2515</v>
      </c>
      <c r="P92" s="6">
        <v>3562</v>
      </c>
      <c r="Q92" s="6">
        <v>2771</v>
      </c>
      <c r="R92" s="6">
        <v>2776</v>
      </c>
      <c r="S92" s="6">
        <v>2910.08</v>
      </c>
      <c r="T92" s="6">
        <v>2400</v>
      </c>
      <c r="U92" s="6">
        <v>2425.33</v>
      </c>
      <c r="V92" s="6">
        <v>2934</v>
      </c>
      <c r="W92" s="6">
        <v>3554</v>
      </c>
      <c r="X92" s="6">
        <v>3914</v>
      </c>
      <c r="Y92" s="6">
        <v>2691</v>
      </c>
      <c r="Z92" s="6">
        <v>2917</v>
      </c>
      <c r="AA92" s="6">
        <v>2336</v>
      </c>
      <c r="AB92" s="6">
        <v>2302.1999999999998</v>
      </c>
      <c r="AC92" s="6">
        <v>2385</v>
      </c>
      <c r="AD92" s="6">
        <v>2594</v>
      </c>
      <c r="AE92" s="6">
        <v>3123</v>
      </c>
      <c r="AF92" s="8">
        <v>2054</v>
      </c>
    </row>
    <row r="93" spans="1:32">
      <c r="A93" s="4" t="s">
        <v>93</v>
      </c>
      <c r="B93" s="5">
        <v>1216</v>
      </c>
      <c r="C93" s="6">
        <v>1520</v>
      </c>
      <c r="D93" s="6">
        <v>1310.99</v>
      </c>
      <c r="E93" s="6">
        <v>2316</v>
      </c>
      <c r="F93" s="6">
        <v>3510</v>
      </c>
      <c r="G93" s="6">
        <v>2084</v>
      </c>
      <c r="H93" s="7">
        <v>2312</v>
      </c>
      <c r="I93" s="6">
        <v>1959</v>
      </c>
      <c r="J93" s="6">
        <v>2050</v>
      </c>
      <c r="K93" s="6">
        <v>2774</v>
      </c>
      <c r="L93" s="6">
        <v>3122</v>
      </c>
      <c r="M93" s="6">
        <v>3052.6</v>
      </c>
      <c r="N93" s="6">
        <v>2981.34</v>
      </c>
      <c r="O93" s="6">
        <v>2510</v>
      </c>
      <c r="P93" s="6">
        <v>3571</v>
      </c>
      <c r="Q93" s="6">
        <v>2957</v>
      </c>
      <c r="R93" s="6">
        <v>2701</v>
      </c>
      <c r="S93" s="6">
        <v>3294</v>
      </c>
      <c r="T93" s="6">
        <v>2600</v>
      </c>
      <c r="U93" s="6">
        <v>2700</v>
      </c>
      <c r="V93" s="6">
        <v>3511</v>
      </c>
      <c r="W93" s="6">
        <v>3900</v>
      </c>
      <c r="X93" s="6">
        <v>4077</v>
      </c>
      <c r="Y93" s="6">
        <v>3118</v>
      </c>
      <c r="Z93" s="6">
        <v>3143</v>
      </c>
      <c r="AA93" s="6">
        <v>2657.1</v>
      </c>
      <c r="AB93" s="6">
        <v>2547</v>
      </c>
      <c r="AC93" s="6">
        <v>2476</v>
      </c>
      <c r="AD93" s="6">
        <v>2999.97</v>
      </c>
      <c r="AE93" s="6">
        <v>3407</v>
      </c>
      <c r="AF93" s="8">
        <v>2264</v>
      </c>
    </row>
    <row r="94" spans="1:32">
      <c r="A94" s="4" t="s">
        <v>94</v>
      </c>
      <c r="B94" s="5">
        <v>1416</v>
      </c>
      <c r="C94" s="6">
        <v>1865</v>
      </c>
      <c r="D94" s="6">
        <v>1611</v>
      </c>
      <c r="E94" s="6">
        <v>2436</v>
      </c>
      <c r="F94" s="6">
        <v>3610</v>
      </c>
      <c r="G94" s="6">
        <v>2384</v>
      </c>
      <c r="H94" s="7">
        <v>2493.1999999999998</v>
      </c>
      <c r="I94" s="6">
        <v>2204</v>
      </c>
      <c r="J94" s="6">
        <v>2150</v>
      </c>
      <c r="K94" s="6">
        <v>2974</v>
      </c>
      <c r="L94" s="6">
        <v>3516</v>
      </c>
      <c r="M94" s="6">
        <v>3358</v>
      </c>
      <c r="N94" s="6">
        <v>3410.55</v>
      </c>
      <c r="O94" s="6">
        <v>2955</v>
      </c>
      <c r="P94" s="6">
        <v>3871</v>
      </c>
      <c r="Q94" s="6">
        <v>3222</v>
      </c>
      <c r="R94" s="6">
        <v>3196</v>
      </c>
      <c r="S94" s="6">
        <v>3744</v>
      </c>
      <c r="T94" s="6">
        <v>2800</v>
      </c>
      <c r="U94" s="6">
        <v>3200</v>
      </c>
      <c r="V94" s="6">
        <v>3961</v>
      </c>
      <c r="W94" s="6">
        <v>4100</v>
      </c>
      <c r="X94" s="6">
        <v>4355</v>
      </c>
      <c r="Y94" s="6">
        <v>3713</v>
      </c>
      <c r="Z94" s="6">
        <v>3787</v>
      </c>
      <c r="AA94" s="6">
        <v>3078</v>
      </c>
      <c r="AB94" s="6">
        <v>3061</v>
      </c>
      <c r="AC94" s="6">
        <v>2851</v>
      </c>
      <c r="AD94" s="6">
        <v>3385.07</v>
      </c>
      <c r="AE94" s="6">
        <v>4001</v>
      </c>
      <c r="AF94" s="8">
        <v>2649</v>
      </c>
    </row>
    <row r="95" spans="1:32">
      <c r="A95" s="4" t="s">
        <v>95</v>
      </c>
      <c r="B95" s="5">
        <v>1635</v>
      </c>
      <c r="C95" s="6">
        <v>2115</v>
      </c>
      <c r="D95" s="6">
        <v>1961</v>
      </c>
      <c r="E95" s="6">
        <v>2656</v>
      </c>
      <c r="F95" s="6">
        <v>3660</v>
      </c>
      <c r="G95" s="6">
        <v>2784</v>
      </c>
      <c r="H95" s="7">
        <v>2646</v>
      </c>
      <c r="I95" s="6">
        <v>2554</v>
      </c>
      <c r="J95" s="6">
        <v>2200</v>
      </c>
      <c r="K95" s="6">
        <v>3505</v>
      </c>
      <c r="L95" s="6">
        <v>4083.43</v>
      </c>
      <c r="M95" s="6">
        <v>3917</v>
      </c>
      <c r="N95" s="6">
        <v>3847</v>
      </c>
      <c r="O95" s="6">
        <v>3405</v>
      </c>
      <c r="P95" s="6">
        <v>4121</v>
      </c>
      <c r="Q95" s="6">
        <v>3761.78</v>
      </c>
      <c r="R95" s="6">
        <v>3596</v>
      </c>
      <c r="S95" s="6">
        <v>4144</v>
      </c>
      <c r="T95" s="6">
        <v>2950</v>
      </c>
      <c r="U95" s="6">
        <v>3781.67</v>
      </c>
      <c r="V95" s="6">
        <v>4330</v>
      </c>
      <c r="W95" s="6">
        <v>4505</v>
      </c>
      <c r="X95" s="6">
        <v>4826</v>
      </c>
      <c r="Y95" s="6">
        <v>4213</v>
      </c>
      <c r="Z95" s="6">
        <v>4546</v>
      </c>
      <c r="AA95" s="6">
        <v>3641.61</v>
      </c>
      <c r="AB95" s="6">
        <v>3617</v>
      </c>
      <c r="AC95" s="6">
        <v>3519</v>
      </c>
      <c r="AD95" s="6">
        <v>3912</v>
      </c>
      <c r="AE95" s="6">
        <v>4651</v>
      </c>
      <c r="AF95" s="8">
        <v>3495.41</v>
      </c>
    </row>
    <row r="96" spans="1:32">
      <c r="A96" s="4" t="s">
        <v>96</v>
      </c>
      <c r="B96" s="5">
        <v>1853</v>
      </c>
      <c r="C96" s="6">
        <v>2465</v>
      </c>
      <c r="D96" s="6">
        <v>2111</v>
      </c>
      <c r="E96" s="6">
        <v>2740</v>
      </c>
      <c r="F96" s="6">
        <v>3860</v>
      </c>
      <c r="G96" s="6">
        <v>2884</v>
      </c>
      <c r="H96" s="7">
        <v>2887.7</v>
      </c>
      <c r="I96" s="6">
        <v>2954</v>
      </c>
      <c r="J96" s="6">
        <v>2250</v>
      </c>
      <c r="K96" s="6">
        <v>3735</v>
      </c>
      <c r="L96" s="6">
        <v>4383</v>
      </c>
      <c r="M96" s="6">
        <v>4158</v>
      </c>
      <c r="N96" s="6">
        <v>4146.55</v>
      </c>
      <c r="O96" s="6">
        <v>3855</v>
      </c>
      <c r="P96" s="6">
        <v>4371</v>
      </c>
      <c r="Q96" s="6">
        <v>4117</v>
      </c>
      <c r="R96" s="6">
        <v>4046</v>
      </c>
      <c r="S96" s="6">
        <v>4466.54</v>
      </c>
      <c r="T96" s="6">
        <v>3150</v>
      </c>
      <c r="U96" s="6">
        <v>4130</v>
      </c>
      <c r="V96" s="6">
        <v>4647</v>
      </c>
      <c r="W96" s="6">
        <v>4863</v>
      </c>
      <c r="X96" s="6">
        <v>5294</v>
      </c>
      <c r="Y96" s="6">
        <v>4755</v>
      </c>
      <c r="Z96" s="6">
        <v>5078</v>
      </c>
      <c r="AA96" s="6">
        <v>4222</v>
      </c>
      <c r="AB96" s="6">
        <v>4212</v>
      </c>
      <c r="AC96" s="6">
        <v>3964</v>
      </c>
      <c r="AD96" s="6">
        <v>4262</v>
      </c>
      <c r="AE96" s="6">
        <v>5201</v>
      </c>
      <c r="AF96" s="8">
        <v>4148.6400000000003</v>
      </c>
    </row>
    <row r="97" spans="1:33">
      <c r="A97" s="4" t="s">
        <v>97</v>
      </c>
      <c r="B97" s="5">
        <v>2063</v>
      </c>
      <c r="C97" s="6">
        <v>2665</v>
      </c>
      <c r="D97" s="6">
        <v>2211</v>
      </c>
      <c r="E97" s="6">
        <v>2740</v>
      </c>
      <c r="F97" s="6">
        <v>3910.01</v>
      </c>
      <c r="G97" s="6">
        <v>2934</v>
      </c>
      <c r="H97" s="7">
        <v>3108.3</v>
      </c>
      <c r="I97" s="6">
        <v>3104</v>
      </c>
      <c r="J97" s="6">
        <v>2550.9</v>
      </c>
      <c r="K97" s="6">
        <v>3966</v>
      </c>
      <c r="L97" s="6">
        <v>4678</v>
      </c>
      <c r="M97" s="6">
        <v>4358</v>
      </c>
      <c r="N97" s="6">
        <v>4209.47</v>
      </c>
      <c r="O97" s="6">
        <v>4055</v>
      </c>
      <c r="P97" s="6">
        <v>4521</v>
      </c>
      <c r="Q97" s="6">
        <v>4517</v>
      </c>
      <c r="R97" s="6">
        <v>4296</v>
      </c>
      <c r="S97" s="6">
        <v>4644</v>
      </c>
      <c r="T97" s="6">
        <v>3400</v>
      </c>
      <c r="U97" s="6">
        <v>4380</v>
      </c>
      <c r="V97" s="6">
        <v>4998</v>
      </c>
      <c r="W97" s="6">
        <v>5160</v>
      </c>
      <c r="X97" s="6">
        <v>5504</v>
      </c>
      <c r="Y97" s="6">
        <v>5014</v>
      </c>
      <c r="Z97" s="6">
        <v>5528</v>
      </c>
      <c r="AA97" s="6">
        <v>4522</v>
      </c>
      <c r="AB97" s="6">
        <v>4812</v>
      </c>
      <c r="AC97" s="6">
        <v>4514</v>
      </c>
      <c r="AD97" s="6">
        <v>4612</v>
      </c>
      <c r="AE97" s="6">
        <v>5666</v>
      </c>
      <c r="AF97" s="8">
        <v>4463.6000000000004</v>
      </c>
    </row>
    <row r="98" spans="1:33">
      <c r="A98" s="4" t="s">
        <v>98</v>
      </c>
      <c r="B98" s="5">
        <v>2113</v>
      </c>
      <c r="C98" s="6">
        <v>2665</v>
      </c>
      <c r="D98" s="6">
        <v>2261</v>
      </c>
      <c r="E98" s="6">
        <v>2790</v>
      </c>
      <c r="F98" s="6">
        <v>3910</v>
      </c>
      <c r="G98" s="6">
        <v>3034</v>
      </c>
      <c r="H98" s="7">
        <v>3431</v>
      </c>
      <c r="I98" s="6">
        <v>3222.09</v>
      </c>
      <c r="J98" s="6">
        <v>2696</v>
      </c>
      <c r="K98" s="6">
        <v>4259</v>
      </c>
      <c r="L98" s="6">
        <v>4778</v>
      </c>
      <c r="M98" s="6">
        <v>4408</v>
      </c>
      <c r="N98" s="6">
        <v>4218.83</v>
      </c>
      <c r="O98" s="6">
        <v>4255</v>
      </c>
      <c r="P98" s="6">
        <v>4671</v>
      </c>
      <c r="Q98" s="6">
        <v>4717</v>
      </c>
      <c r="R98" s="6">
        <v>4496</v>
      </c>
      <c r="S98" s="6">
        <v>4794</v>
      </c>
      <c r="T98" s="6">
        <v>3600</v>
      </c>
      <c r="U98" s="6">
        <v>4580</v>
      </c>
      <c r="V98" s="6">
        <v>5198</v>
      </c>
      <c r="W98" s="6">
        <v>5460</v>
      </c>
      <c r="X98" s="6">
        <v>5704</v>
      </c>
      <c r="Y98" s="6">
        <v>5264</v>
      </c>
      <c r="Z98" s="6">
        <v>5787.3</v>
      </c>
      <c r="AA98" s="6">
        <v>4772</v>
      </c>
      <c r="AB98" s="6">
        <v>5312</v>
      </c>
      <c r="AC98" s="6">
        <v>4964</v>
      </c>
      <c r="AD98" s="6">
        <v>4812</v>
      </c>
      <c r="AE98" s="6">
        <v>5916</v>
      </c>
      <c r="AF98" s="8">
        <v>5057</v>
      </c>
    </row>
    <row r="99" spans="1:33">
      <c r="A99" s="9" t="s">
        <v>99</v>
      </c>
      <c r="B99" s="10">
        <f>SUM(B3:B98)</f>
        <v>134801.34999999998</v>
      </c>
      <c r="C99" s="10">
        <f t="shared" ref="C99:AF99" si="0">SUM(C3:C98)</f>
        <v>194240.45</v>
      </c>
      <c r="D99" s="10">
        <f t="shared" si="0"/>
        <v>153295.41999999998</v>
      </c>
      <c r="E99" s="10">
        <f t="shared" si="0"/>
        <v>184285.83999999997</v>
      </c>
      <c r="F99" s="10">
        <f t="shared" si="0"/>
        <v>213513.65</v>
      </c>
      <c r="G99" s="10">
        <f t="shared" si="0"/>
        <v>173374.86000000002</v>
      </c>
      <c r="H99" s="10">
        <f t="shared" si="0"/>
        <v>223370.06000000003</v>
      </c>
      <c r="I99" s="10">
        <f t="shared" si="0"/>
        <v>205035.47999999998</v>
      </c>
      <c r="J99" s="10">
        <f t="shared" si="0"/>
        <v>177056.31</v>
      </c>
      <c r="K99" s="10">
        <f t="shared" si="0"/>
        <v>283190.61</v>
      </c>
      <c r="L99" s="10">
        <f t="shared" si="0"/>
        <v>303623.90999999997</v>
      </c>
      <c r="M99" s="10">
        <f t="shared" si="0"/>
        <v>309222.05999999988</v>
      </c>
      <c r="N99" s="10">
        <f t="shared" si="0"/>
        <v>302085.28000000009</v>
      </c>
      <c r="O99" s="10">
        <f t="shared" si="0"/>
        <v>272122.14</v>
      </c>
      <c r="P99" s="10">
        <f t="shared" si="0"/>
        <v>314152.27999999991</v>
      </c>
      <c r="Q99" s="10">
        <f t="shared" si="0"/>
        <v>328839.64000000007</v>
      </c>
      <c r="R99" s="10">
        <f t="shared" si="0"/>
        <v>300780.21999999997</v>
      </c>
      <c r="S99" s="10">
        <f t="shared" si="0"/>
        <v>337418.14</v>
      </c>
      <c r="T99" s="10">
        <f t="shared" si="0"/>
        <v>278523.65000000002</v>
      </c>
      <c r="U99" s="10">
        <f t="shared" si="0"/>
        <v>340303.62</v>
      </c>
      <c r="V99" s="10">
        <f t="shared" si="0"/>
        <v>360930.80999999994</v>
      </c>
      <c r="W99" s="10">
        <f t="shared" si="0"/>
        <v>418852.39</v>
      </c>
      <c r="X99" s="10">
        <f t="shared" si="0"/>
        <v>405523.7900000001</v>
      </c>
      <c r="Y99" s="10">
        <f t="shared" si="0"/>
        <v>374874.19999999995</v>
      </c>
      <c r="Z99" s="10">
        <f t="shared" si="0"/>
        <v>422520.88</v>
      </c>
      <c r="AA99" s="10">
        <f t="shared" si="0"/>
        <v>298978.82000000007</v>
      </c>
      <c r="AB99" s="10">
        <f t="shared" si="0"/>
        <v>352199.22</v>
      </c>
      <c r="AC99" s="10">
        <f t="shared" si="0"/>
        <v>332599.87</v>
      </c>
      <c r="AD99" s="10">
        <f t="shared" si="0"/>
        <v>343822.7099999999</v>
      </c>
      <c r="AE99" s="10">
        <f t="shared" si="0"/>
        <v>443733.97999999992</v>
      </c>
      <c r="AF99" s="10">
        <f t="shared" si="0"/>
        <v>409247.21</v>
      </c>
      <c r="AG99" s="11">
        <f>SUM(B99:AF99)</f>
        <v>9192518.8500000015</v>
      </c>
    </row>
    <row r="100" spans="1:33">
      <c r="A100" s="9" t="s">
        <v>100</v>
      </c>
      <c r="B100" s="10">
        <f>B99/4000</f>
        <v>33.700337499999996</v>
      </c>
      <c r="C100" s="10">
        <f t="shared" ref="C100:AF100" si="1">C99/4000</f>
        <v>48.560112500000002</v>
      </c>
      <c r="D100" s="10">
        <f t="shared" si="1"/>
        <v>38.323854999999995</v>
      </c>
      <c r="E100" s="10">
        <f t="shared" si="1"/>
        <v>46.071459999999995</v>
      </c>
      <c r="F100" s="10">
        <f t="shared" si="1"/>
        <v>53.378412499999996</v>
      </c>
      <c r="G100" s="10">
        <f t="shared" si="1"/>
        <v>43.343715000000003</v>
      </c>
      <c r="H100" s="10">
        <f t="shared" si="1"/>
        <v>55.842515000000006</v>
      </c>
      <c r="I100" s="10">
        <f t="shared" si="1"/>
        <v>51.258869999999995</v>
      </c>
      <c r="J100" s="10">
        <f t="shared" si="1"/>
        <v>44.264077499999999</v>
      </c>
      <c r="K100" s="10">
        <f t="shared" si="1"/>
        <v>70.797652499999998</v>
      </c>
      <c r="L100" s="10">
        <f t="shared" si="1"/>
        <v>75.905977499999992</v>
      </c>
      <c r="M100" s="10">
        <f t="shared" si="1"/>
        <v>77.305514999999971</v>
      </c>
      <c r="N100" s="10">
        <f t="shared" si="1"/>
        <v>75.521320000000017</v>
      </c>
      <c r="O100" s="10">
        <f t="shared" si="1"/>
        <v>68.030535</v>
      </c>
      <c r="P100" s="10">
        <f t="shared" si="1"/>
        <v>78.538069999999976</v>
      </c>
      <c r="Q100" s="10">
        <f t="shared" si="1"/>
        <v>82.209910000000022</v>
      </c>
      <c r="R100" s="10">
        <f t="shared" si="1"/>
        <v>75.195054999999996</v>
      </c>
      <c r="S100" s="10">
        <f t="shared" si="1"/>
        <v>84.354534999999998</v>
      </c>
      <c r="T100" s="10">
        <f t="shared" si="1"/>
        <v>69.630912500000008</v>
      </c>
      <c r="U100" s="10">
        <f t="shared" si="1"/>
        <v>85.075905000000006</v>
      </c>
      <c r="V100" s="10">
        <f t="shared" si="1"/>
        <v>90.232702499999988</v>
      </c>
      <c r="W100" s="10">
        <f t="shared" si="1"/>
        <v>104.7130975</v>
      </c>
      <c r="X100" s="10">
        <f t="shared" si="1"/>
        <v>101.38094750000002</v>
      </c>
      <c r="Y100" s="10">
        <f t="shared" si="1"/>
        <v>93.718549999999993</v>
      </c>
      <c r="Z100" s="10">
        <f t="shared" si="1"/>
        <v>105.63021999999999</v>
      </c>
      <c r="AA100" s="10">
        <f t="shared" si="1"/>
        <v>74.74470500000001</v>
      </c>
      <c r="AB100" s="10">
        <f t="shared" si="1"/>
        <v>88.049804999999992</v>
      </c>
      <c r="AC100" s="10">
        <f t="shared" si="1"/>
        <v>83.149967500000002</v>
      </c>
      <c r="AD100" s="10">
        <f t="shared" si="1"/>
        <v>85.955677499999979</v>
      </c>
      <c r="AE100" s="10">
        <f t="shared" si="1"/>
        <v>110.93349499999998</v>
      </c>
      <c r="AF100" s="10">
        <f t="shared" si="1"/>
        <v>102.3118025</v>
      </c>
      <c r="AG100" s="12">
        <f>AG99/4000</f>
        <v>2298.1297125000006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tabSelected="1" workbookViewId="0">
      <pane xSplit="1" ySplit="2" topLeftCell="B70" activePane="bottomRight" state="frozen"/>
      <selection pane="topRight" activeCell="B1" sqref="B1"/>
      <selection pane="bottomLeft" activeCell="A3" sqref="A3"/>
      <selection pane="bottomRight" activeCell="AG103" sqref="AG103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45627</v>
      </c>
      <c r="C1" s="2">
        <v>45628</v>
      </c>
      <c r="D1" s="2">
        <v>45629</v>
      </c>
      <c r="E1" s="2">
        <v>45630</v>
      </c>
      <c r="F1" s="2">
        <v>45631</v>
      </c>
      <c r="G1" s="2">
        <v>45632</v>
      </c>
      <c r="H1" s="2">
        <v>45633</v>
      </c>
      <c r="I1" s="2">
        <v>45634</v>
      </c>
      <c r="J1" s="2">
        <v>45635</v>
      </c>
      <c r="K1" s="2">
        <v>45636</v>
      </c>
      <c r="L1" s="2">
        <v>45637</v>
      </c>
      <c r="M1" s="2">
        <v>45638</v>
      </c>
      <c r="N1" s="2">
        <v>45639</v>
      </c>
      <c r="O1" s="2">
        <v>45640</v>
      </c>
      <c r="P1" s="2">
        <v>45641</v>
      </c>
      <c r="Q1" s="2">
        <v>45642</v>
      </c>
      <c r="R1" s="2">
        <v>45643</v>
      </c>
      <c r="S1" s="2">
        <v>45644</v>
      </c>
      <c r="T1" s="2">
        <v>45645</v>
      </c>
      <c r="U1" s="2">
        <v>45646</v>
      </c>
      <c r="V1" s="2">
        <v>45647</v>
      </c>
      <c r="W1" s="2">
        <v>45648</v>
      </c>
      <c r="X1" s="2">
        <v>45649</v>
      </c>
      <c r="Y1" s="2">
        <v>45650</v>
      </c>
      <c r="Z1" s="2">
        <v>45651</v>
      </c>
      <c r="AA1" s="2">
        <v>45652</v>
      </c>
      <c r="AB1" s="2">
        <v>45653</v>
      </c>
      <c r="AC1" s="2">
        <v>45654</v>
      </c>
      <c r="AD1" s="2">
        <v>45655</v>
      </c>
      <c r="AE1" s="2">
        <v>45656</v>
      </c>
      <c r="AF1" s="2">
        <v>45657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>
        <f>'PXIL TAM'!B3+'G-DAM'!B3+RTM!B3+DAM!B3</f>
        <v>3935</v>
      </c>
      <c r="C3" s="5">
        <f>'PXIL TAM'!C3+'G-DAM'!C3+RTM!C3+DAM!C3</f>
        <v>3284</v>
      </c>
      <c r="D3" s="5">
        <f>'PXIL TAM'!D3+'G-DAM'!D3+RTM!D3+DAM!D3</f>
        <v>4211</v>
      </c>
      <c r="E3" s="5">
        <f>'PXIL TAM'!E3+'G-DAM'!E3+RTM!E3+DAM!E3</f>
        <v>4394</v>
      </c>
      <c r="F3" s="5">
        <f>'PXIL TAM'!F3+'G-DAM'!F3+RTM!F3+DAM!F3</f>
        <v>4649.99</v>
      </c>
      <c r="G3" s="5">
        <f>'PXIL TAM'!G3+'G-DAM'!G3+RTM!G3+DAM!G3</f>
        <v>4419</v>
      </c>
      <c r="H3" s="5">
        <f>'PXIL TAM'!H3+'G-DAM'!H3+RTM!H3+DAM!H3</f>
        <v>4552</v>
      </c>
      <c r="I3" s="5">
        <f>'PXIL TAM'!I3+'G-DAM'!I3+RTM!I3+DAM!I3</f>
        <v>3854</v>
      </c>
      <c r="J3" s="5">
        <f>'PXIL TAM'!J3+'G-DAM'!J3+RTM!J3+DAM!J3</f>
        <v>4665</v>
      </c>
      <c r="K3" s="5">
        <f>'PXIL TAM'!K3+'G-DAM'!K3+RTM!K3+DAM!K3</f>
        <v>4455</v>
      </c>
      <c r="L3" s="5">
        <f>'PXIL TAM'!L3+'G-DAM'!L3+RTM!L3+DAM!L3</f>
        <v>5291</v>
      </c>
      <c r="M3" s="5">
        <f>'PXIL TAM'!M3+'G-DAM'!M3+RTM!M3+DAM!M3</f>
        <v>5487</v>
      </c>
      <c r="N3" s="5">
        <f>'PXIL TAM'!N3+'G-DAM'!N3+RTM!N3+DAM!N3</f>
        <v>5296</v>
      </c>
      <c r="O3" s="5">
        <f>'PXIL TAM'!O3+'G-DAM'!O3+RTM!O3+DAM!O3</f>
        <v>5568.01</v>
      </c>
      <c r="P3" s="5">
        <f>'PXIL TAM'!P3+'G-DAM'!P3+RTM!P3+DAM!P3</f>
        <v>5706</v>
      </c>
      <c r="Q3" s="5">
        <f>'PXIL TAM'!Q3+'G-DAM'!Q3+RTM!Q3+DAM!Q3</f>
        <v>6058</v>
      </c>
      <c r="R3" s="5">
        <f>'PXIL TAM'!R3+'G-DAM'!R3+RTM!R3+DAM!R3</f>
        <v>5929.99</v>
      </c>
      <c r="S3" s="5">
        <f>'PXIL TAM'!S3+'G-DAM'!S3+RTM!S3+DAM!S3</f>
        <v>5669</v>
      </c>
      <c r="T3" s="5">
        <f>'PXIL TAM'!T3+'G-DAM'!T3+RTM!T3+DAM!T3</f>
        <v>5800</v>
      </c>
      <c r="U3" s="5">
        <f>'PXIL TAM'!U3+'G-DAM'!U3+RTM!U3+DAM!U3</f>
        <v>5992</v>
      </c>
      <c r="V3" s="5">
        <f>'PXIL TAM'!V3+'G-DAM'!V3+RTM!V3+DAM!V3</f>
        <v>6966</v>
      </c>
      <c r="W3" s="5">
        <f>'PXIL TAM'!W3+'G-DAM'!W3+RTM!W3+DAM!W3</f>
        <v>6553</v>
      </c>
      <c r="X3" s="5">
        <f>'PXIL TAM'!X3+'G-DAM'!X3+RTM!X3+DAM!X3</f>
        <v>6546</v>
      </c>
      <c r="Y3" s="5">
        <f>'PXIL TAM'!Y3+'G-DAM'!Y3+RTM!Y3+DAM!Y3</f>
        <v>7173</v>
      </c>
      <c r="Z3" s="5">
        <f>'PXIL TAM'!Z3+'G-DAM'!Z3+RTM!Z3+DAM!Z3</f>
        <v>6472</v>
      </c>
      <c r="AA3" s="5">
        <f>'PXIL TAM'!AA3+'G-DAM'!AA3+RTM!AA3+DAM!AA3</f>
        <v>5580</v>
      </c>
      <c r="AB3" s="5">
        <f>'PXIL TAM'!AB3+'G-DAM'!AB3+RTM!AB3+DAM!AB3</f>
        <v>5721</v>
      </c>
      <c r="AC3" s="5">
        <f>'PXIL TAM'!AC3+'G-DAM'!AC3+RTM!AC3+DAM!AC3</f>
        <v>5772</v>
      </c>
      <c r="AD3" s="5">
        <f>'PXIL TAM'!AD3+'G-DAM'!AD3+RTM!AD3+DAM!AD3</f>
        <v>6468</v>
      </c>
      <c r="AE3" s="5">
        <f>'PXIL TAM'!AE3+'G-DAM'!AE3+RTM!AE3+DAM!AE3</f>
        <v>7339</v>
      </c>
      <c r="AF3" s="5">
        <f>'PXIL TAM'!AF3+'G-DAM'!AF3+RTM!AF3+DAM!AF3</f>
        <v>6671</v>
      </c>
    </row>
    <row r="4" spans="1:32">
      <c r="A4" s="4" t="s">
        <v>4</v>
      </c>
      <c r="B4" s="5">
        <f>'PXIL TAM'!B4+'G-DAM'!B4+RTM!B4+DAM!B4</f>
        <v>4185</v>
      </c>
      <c r="C4" s="5">
        <f>'PXIL TAM'!C4+'G-DAM'!C4+RTM!C4+DAM!C4</f>
        <v>3389</v>
      </c>
      <c r="D4" s="5">
        <f>'PXIL TAM'!D4+'G-DAM'!D4+RTM!D4+DAM!D4</f>
        <v>4392</v>
      </c>
      <c r="E4" s="5">
        <f>'PXIL TAM'!E4+'G-DAM'!E4+RTM!E4+DAM!E4</f>
        <v>4503</v>
      </c>
      <c r="F4" s="5">
        <f>'PXIL TAM'!F4+'G-DAM'!F4+RTM!F4+DAM!F4</f>
        <v>4980</v>
      </c>
      <c r="G4" s="5">
        <f>'PXIL TAM'!G4+'G-DAM'!G4+RTM!G4+DAM!G4</f>
        <v>4505</v>
      </c>
      <c r="H4" s="5">
        <f>'PXIL TAM'!H4+'G-DAM'!H4+RTM!H4+DAM!H4</f>
        <v>4802</v>
      </c>
      <c r="I4" s="5">
        <f>'PXIL TAM'!I4+'G-DAM'!I4+RTM!I4+DAM!I4</f>
        <v>4204</v>
      </c>
      <c r="J4" s="5">
        <f>'PXIL TAM'!J4+'G-DAM'!J4+RTM!J4+DAM!J4</f>
        <v>4815</v>
      </c>
      <c r="K4" s="5">
        <f>'PXIL TAM'!K4+'G-DAM'!K4+RTM!K4+DAM!K4</f>
        <v>4835</v>
      </c>
      <c r="L4" s="5">
        <f>'PXIL TAM'!L4+'G-DAM'!L4+RTM!L4+DAM!L4</f>
        <v>5961.46</v>
      </c>
      <c r="M4" s="5">
        <f>'PXIL TAM'!M4+'G-DAM'!M4+RTM!M4+DAM!M4</f>
        <v>5786</v>
      </c>
      <c r="N4" s="5">
        <f>'PXIL TAM'!N4+'G-DAM'!N4+RTM!N4+DAM!N4</f>
        <v>5459</v>
      </c>
      <c r="O4" s="5">
        <f>'PXIL TAM'!O4+'G-DAM'!O4+RTM!O4+DAM!O4</f>
        <v>5850</v>
      </c>
      <c r="P4" s="5">
        <f>'PXIL TAM'!P4+'G-DAM'!P4+RTM!P4+DAM!P4</f>
        <v>6106</v>
      </c>
      <c r="Q4" s="5">
        <f>'PXIL TAM'!Q4+'G-DAM'!Q4+RTM!Q4+DAM!Q4</f>
        <v>6132</v>
      </c>
      <c r="R4" s="5">
        <f>'PXIL TAM'!R4+'G-DAM'!R4+RTM!R4+DAM!R4</f>
        <v>6109</v>
      </c>
      <c r="S4" s="5">
        <f>'PXIL TAM'!S4+'G-DAM'!S4+RTM!S4+DAM!S4</f>
        <v>6201</v>
      </c>
      <c r="T4" s="5">
        <f>'PXIL TAM'!T4+'G-DAM'!T4+RTM!T4+DAM!T4</f>
        <v>6100</v>
      </c>
      <c r="U4" s="5">
        <f>'PXIL TAM'!U4+'G-DAM'!U4+RTM!U4+DAM!U4</f>
        <v>6507</v>
      </c>
      <c r="V4" s="5">
        <f>'PXIL TAM'!V4+'G-DAM'!V4+RTM!V4+DAM!V4</f>
        <v>7485.01</v>
      </c>
      <c r="W4" s="5">
        <f>'PXIL TAM'!W4+'G-DAM'!W4+RTM!W4+DAM!W4</f>
        <v>7104</v>
      </c>
      <c r="X4" s="5">
        <f>'PXIL TAM'!X4+'G-DAM'!X4+RTM!X4+DAM!X4</f>
        <v>6687</v>
      </c>
      <c r="Y4" s="5">
        <f>'PXIL TAM'!Y4+'G-DAM'!Y4+RTM!Y4+DAM!Y4</f>
        <v>7386</v>
      </c>
      <c r="Z4" s="5">
        <f>'PXIL TAM'!Z4+'G-DAM'!Z4+RTM!Z4+DAM!Z4</f>
        <v>6776</v>
      </c>
      <c r="AA4" s="5">
        <f>'PXIL TAM'!AA4+'G-DAM'!AA4+RTM!AA4+DAM!AA4</f>
        <v>5793</v>
      </c>
      <c r="AB4" s="5">
        <f>'PXIL TAM'!AB4+'G-DAM'!AB4+RTM!AB4+DAM!AB4</f>
        <v>5932</v>
      </c>
      <c r="AC4" s="5">
        <f>'PXIL TAM'!AC4+'G-DAM'!AC4+RTM!AC4+DAM!AC4</f>
        <v>6034</v>
      </c>
      <c r="AD4" s="5">
        <f>'PXIL TAM'!AD4+'G-DAM'!AD4+RTM!AD4+DAM!AD4</f>
        <v>6812</v>
      </c>
      <c r="AE4" s="5">
        <f>'PXIL TAM'!AE4+'G-DAM'!AE4+RTM!AE4+DAM!AE4</f>
        <v>7439</v>
      </c>
      <c r="AF4" s="5">
        <f>'PXIL TAM'!AF4+'G-DAM'!AF4+RTM!AF4+DAM!AF4</f>
        <v>6779</v>
      </c>
    </row>
    <row r="5" spans="1:32">
      <c r="A5" s="4" t="s">
        <v>5</v>
      </c>
      <c r="B5" s="5">
        <f>'PXIL TAM'!B5+'G-DAM'!B5+RTM!B5+DAM!B5</f>
        <v>3915</v>
      </c>
      <c r="C5" s="5">
        <f>'PXIL TAM'!C5+'G-DAM'!C5+RTM!C5+DAM!C5</f>
        <v>3743.99</v>
      </c>
      <c r="D5" s="5">
        <f>'PXIL TAM'!D5+'G-DAM'!D5+RTM!D5+DAM!D5</f>
        <v>4423</v>
      </c>
      <c r="E5" s="5">
        <f>'PXIL TAM'!E5+'G-DAM'!E5+RTM!E5+DAM!E5</f>
        <v>4523</v>
      </c>
      <c r="F5" s="5">
        <f>'PXIL TAM'!F5+'G-DAM'!F5+RTM!F5+DAM!F5</f>
        <v>5010</v>
      </c>
      <c r="G5" s="5">
        <f>'PXIL TAM'!G5+'G-DAM'!G5+RTM!G5+DAM!G5</f>
        <v>4315</v>
      </c>
      <c r="H5" s="5">
        <f>'PXIL TAM'!H5+'G-DAM'!H5+RTM!H5+DAM!H5</f>
        <v>4802</v>
      </c>
      <c r="I5" s="5">
        <f>'PXIL TAM'!I5+'G-DAM'!I5+RTM!I5+DAM!I5</f>
        <v>4054</v>
      </c>
      <c r="J5" s="5">
        <f>'PXIL TAM'!J5+'G-DAM'!J5+RTM!J5+DAM!J5</f>
        <v>4915</v>
      </c>
      <c r="K5" s="5">
        <f>'PXIL TAM'!K5+'G-DAM'!K5+RTM!K5+DAM!K5</f>
        <v>5116</v>
      </c>
      <c r="L5" s="5">
        <f>'PXIL TAM'!L5+'G-DAM'!L5+RTM!L5+DAM!L5</f>
        <v>6064.92</v>
      </c>
      <c r="M5" s="5">
        <f>'PXIL TAM'!M5+'G-DAM'!M5+RTM!M5+DAM!M5</f>
        <v>5836</v>
      </c>
      <c r="N5" s="5">
        <f>'PXIL TAM'!N5+'G-DAM'!N5+RTM!N5+DAM!N5</f>
        <v>5447.93</v>
      </c>
      <c r="O5" s="5">
        <f>'PXIL TAM'!O5+'G-DAM'!O5+RTM!O5+DAM!O5</f>
        <v>6162</v>
      </c>
      <c r="P5" s="5">
        <f>'PXIL TAM'!P5+'G-DAM'!P5+RTM!P5+DAM!P5</f>
        <v>6306</v>
      </c>
      <c r="Q5" s="5">
        <f>'PXIL TAM'!Q5+'G-DAM'!Q5+RTM!Q5+DAM!Q5</f>
        <v>6255</v>
      </c>
      <c r="R5" s="5">
        <f>'PXIL TAM'!R5+'G-DAM'!R5+RTM!R5+DAM!R5</f>
        <v>6221.01</v>
      </c>
      <c r="S5" s="5">
        <f>'PXIL TAM'!S5+'G-DAM'!S5+RTM!S5+DAM!S5</f>
        <v>6396</v>
      </c>
      <c r="T5" s="5">
        <f>'PXIL TAM'!T5+'G-DAM'!T5+RTM!T5+DAM!T5</f>
        <v>6300</v>
      </c>
      <c r="U5" s="5">
        <f>'PXIL TAM'!U5+'G-DAM'!U5+RTM!U5+DAM!U5</f>
        <v>6704</v>
      </c>
      <c r="V5" s="5">
        <f>'PXIL TAM'!V5+'G-DAM'!V5+RTM!V5+DAM!V5</f>
        <v>7652</v>
      </c>
      <c r="W5" s="5">
        <f>'PXIL TAM'!W5+'G-DAM'!W5+RTM!W5+DAM!W5</f>
        <v>7254</v>
      </c>
      <c r="X5" s="5">
        <f>'PXIL TAM'!X5+'G-DAM'!X5+RTM!X5+DAM!X5</f>
        <v>6837</v>
      </c>
      <c r="Y5" s="5">
        <f>'PXIL TAM'!Y5+'G-DAM'!Y5+RTM!Y5+DAM!Y5</f>
        <v>7586</v>
      </c>
      <c r="Z5" s="5">
        <f>'PXIL TAM'!Z5+'G-DAM'!Z5+RTM!Z5+DAM!Z5</f>
        <v>6585</v>
      </c>
      <c r="AA5" s="5">
        <f>'PXIL TAM'!AA5+'G-DAM'!AA5+RTM!AA5+DAM!AA5</f>
        <v>6040</v>
      </c>
      <c r="AB5" s="5">
        <f>'PXIL TAM'!AB5+'G-DAM'!AB5+RTM!AB5+DAM!AB5</f>
        <v>6279</v>
      </c>
      <c r="AC5" s="5">
        <f>'PXIL TAM'!AC5+'G-DAM'!AC5+RTM!AC5+DAM!AC5</f>
        <v>6481</v>
      </c>
      <c r="AD5" s="5">
        <f>'PXIL TAM'!AD5+'G-DAM'!AD5+RTM!AD5+DAM!AD5</f>
        <v>7157</v>
      </c>
      <c r="AE5" s="5">
        <f>'PXIL TAM'!AE5+'G-DAM'!AE5+RTM!AE5+DAM!AE5</f>
        <v>7789</v>
      </c>
      <c r="AF5" s="5">
        <f>'PXIL TAM'!AF5+'G-DAM'!AF5+RTM!AF5+DAM!AF5</f>
        <v>6995</v>
      </c>
    </row>
    <row r="6" spans="1:32">
      <c r="A6" s="4" t="s">
        <v>6</v>
      </c>
      <c r="B6" s="5">
        <f>'PXIL TAM'!B6+'G-DAM'!B6+RTM!B6+DAM!B6</f>
        <v>4065</v>
      </c>
      <c r="C6" s="5">
        <f>'PXIL TAM'!C6+'G-DAM'!C6+RTM!C6+DAM!C6</f>
        <v>3746</v>
      </c>
      <c r="D6" s="5">
        <f>'PXIL TAM'!D6+'G-DAM'!D6+RTM!D6+DAM!D6</f>
        <v>4398</v>
      </c>
      <c r="E6" s="5">
        <f>'PXIL TAM'!E6+'G-DAM'!E6+RTM!E6+DAM!E6</f>
        <v>4573</v>
      </c>
      <c r="F6" s="5">
        <f>'PXIL TAM'!F6+'G-DAM'!F6+RTM!F6+DAM!F6</f>
        <v>5020</v>
      </c>
      <c r="G6" s="5">
        <f>'PXIL TAM'!G6+'G-DAM'!G6+RTM!G6+DAM!G6</f>
        <v>4058</v>
      </c>
      <c r="H6" s="5">
        <f>'PXIL TAM'!H6+'G-DAM'!H6+RTM!H6+DAM!H6</f>
        <v>4874.1000000000004</v>
      </c>
      <c r="I6" s="5">
        <f>'PXIL TAM'!I6+'G-DAM'!I6+RTM!I6+DAM!I6</f>
        <v>4054</v>
      </c>
      <c r="J6" s="5">
        <f>'PXIL TAM'!J6+'G-DAM'!J6+RTM!J6+DAM!J6</f>
        <v>4915</v>
      </c>
      <c r="K6" s="5">
        <f>'PXIL TAM'!K6+'G-DAM'!K6+RTM!K6+DAM!K6</f>
        <v>5359</v>
      </c>
      <c r="L6" s="5">
        <f>'PXIL TAM'!L6+'G-DAM'!L6+RTM!L6+DAM!L6</f>
        <v>6178</v>
      </c>
      <c r="M6" s="5">
        <f>'PXIL TAM'!M6+'G-DAM'!M6+RTM!M6+DAM!M6</f>
        <v>5911</v>
      </c>
      <c r="N6" s="5">
        <f>'PXIL TAM'!N6+'G-DAM'!N6+RTM!N6+DAM!N6</f>
        <v>5581</v>
      </c>
      <c r="O6" s="5">
        <f>'PXIL TAM'!O6+'G-DAM'!O6+RTM!O6+DAM!O6</f>
        <v>6309</v>
      </c>
      <c r="P6" s="5">
        <f>'PXIL TAM'!P6+'G-DAM'!P6+RTM!P6+DAM!P6</f>
        <v>6356</v>
      </c>
      <c r="Q6" s="5">
        <f>'PXIL TAM'!Q6+'G-DAM'!Q6+RTM!Q6+DAM!Q6</f>
        <v>6348</v>
      </c>
      <c r="R6" s="5">
        <f>'PXIL TAM'!R6+'G-DAM'!R6+RTM!R6+DAM!R6</f>
        <v>6296</v>
      </c>
      <c r="S6" s="5">
        <f>'PXIL TAM'!S6+'G-DAM'!S6+RTM!S6+DAM!S6</f>
        <v>6559</v>
      </c>
      <c r="T6" s="5">
        <f>'PXIL TAM'!T6+'G-DAM'!T6+RTM!T6+DAM!T6</f>
        <v>6450</v>
      </c>
      <c r="U6" s="5">
        <f>'PXIL TAM'!U6+'G-DAM'!U6+RTM!U6+DAM!U6</f>
        <v>6924</v>
      </c>
      <c r="V6" s="5">
        <f>'PXIL TAM'!V6+'G-DAM'!V6+RTM!V6+DAM!V6</f>
        <v>7732</v>
      </c>
      <c r="W6" s="5">
        <f>'PXIL TAM'!W6+'G-DAM'!W6+RTM!W6+DAM!W6</f>
        <v>7254</v>
      </c>
      <c r="X6" s="5">
        <f>'PXIL TAM'!X6+'G-DAM'!X6+RTM!X6+DAM!X6</f>
        <v>6887</v>
      </c>
      <c r="Y6" s="5">
        <f>'PXIL TAM'!Y6+'G-DAM'!Y6+RTM!Y6+DAM!Y6</f>
        <v>7636</v>
      </c>
      <c r="Z6" s="5">
        <f>'PXIL TAM'!Z6+'G-DAM'!Z6+RTM!Z6+DAM!Z6</f>
        <v>6849</v>
      </c>
      <c r="AA6" s="5">
        <f>'PXIL TAM'!AA6+'G-DAM'!AA6+RTM!AA6+DAM!AA6</f>
        <v>6140</v>
      </c>
      <c r="AB6" s="5">
        <f>'PXIL TAM'!AB6+'G-DAM'!AB6+RTM!AB6+DAM!AB6</f>
        <v>6529</v>
      </c>
      <c r="AC6" s="5">
        <f>'PXIL TAM'!AC6+'G-DAM'!AC6+RTM!AC6+DAM!AC6</f>
        <v>6531</v>
      </c>
      <c r="AD6" s="5">
        <f>'PXIL TAM'!AD6+'G-DAM'!AD6+RTM!AD6+DAM!AD6</f>
        <v>7193</v>
      </c>
      <c r="AE6" s="5">
        <f>'PXIL TAM'!AE6+'G-DAM'!AE6+RTM!AE6+DAM!AE6</f>
        <v>7889</v>
      </c>
      <c r="AF6" s="5">
        <f>'PXIL TAM'!AF6+'G-DAM'!AF6+RTM!AF6+DAM!AF6</f>
        <v>7122</v>
      </c>
    </row>
    <row r="7" spans="1:32">
      <c r="A7" s="4" t="s">
        <v>7</v>
      </c>
      <c r="B7" s="5">
        <f>'PXIL TAM'!B7+'G-DAM'!B7+RTM!B7+DAM!B7</f>
        <v>4165</v>
      </c>
      <c r="C7" s="5">
        <f>'PXIL TAM'!C7+'G-DAM'!C7+RTM!C7+DAM!C7</f>
        <v>4061</v>
      </c>
      <c r="D7" s="5">
        <f>'PXIL TAM'!D7+'G-DAM'!D7+RTM!D7+DAM!D7</f>
        <v>4398</v>
      </c>
      <c r="E7" s="5">
        <f>'PXIL TAM'!E7+'G-DAM'!E7+RTM!E7+DAM!E7</f>
        <v>4573</v>
      </c>
      <c r="F7" s="5">
        <f>'PXIL TAM'!F7+'G-DAM'!F7+RTM!F7+DAM!F7</f>
        <v>5090</v>
      </c>
      <c r="G7" s="5">
        <f>'PXIL TAM'!G7+'G-DAM'!G7+RTM!G7+DAM!G7</f>
        <v>4014</v>
      </c>
      <c r="H7" s="5">
        <f>'PXIL TAM'!H7+'G-DAM'!H7+RTM!H7+DAM!H7</f>
        <v>5061</v>
      </c>
      <c r="I7" s="5">
        <f>'PXIL TAM'!I7+'G-DAM'!I7+RTM!I7+DAM!I7</f>
        <v>4254</v>
      </c>
      <c r="J7" s="5">
        <f>'PXIL TAM'!J7+'G-DAM'!J7+RTM!J7+DAM!J7</f>
        <v>4965</v>
      </c>
      <c r="K7" s="5">
        <f>'PXIL TAM'!K7+'G-DAM'!K7+RTM!K7+DAM!K7</f>
        <v>5459</v>
      </c>
      <c r="L7" s="5">
        <f>'PXIL TAM'!L7+'G-DAM'!L7+RTM!L7+DAM!L7</f>
        <v>6228</v>
      </c>
      <c r="M7" s="5">
        <f>'PXIL TAM'!M7+'G-DAM'!M7+RTM!M7+DAM!M7</f>
        <v>5966</v>
      </c>
      <c r="N7" s="5">
        <f>'PXIL TAM'!N7+'G-DAM'!N7+RTM!N7+DAM!N7</f>
        <v>5761</v>
      </c>
      <c r="O7" s="5">
        <f>'PXIL TAM'!O7+'G-DAM'!O7+RTM!O7+DAM!O7</f>
        <v>6359</v>
      </c>
      <c r="P7" s="5">
        <f>'PXIL TAM'!P7+'G-DAM'!P7+RTM!P7+DAM!P7</f>
        <v>6356</v>
      </c>
      <c r="Q7" s="5">
        <f>'PXIL TAM'!Q7+'G-DAM'!Q7+RTM!Q7+DAM!Q7</f>
        <v>6429</v>
      </c>
      <c r="R7" s="5">
        <f>'PXIL TAM'!R7+'G-DAM'!R7+RTM!R7+DAM!R7</f>
        <v>6421</v>
      </c>
      <c r="S7" s="5">
        <f>'PXIL TAM'!S7+'G-DAM'!S7+RTM!S7+DAM!S7</f>
        <v>6703</v>
      </c>
      <c r="T7" s="5">
        <f>'PXIL TAM'!T7+'G-DAM'!T7+RTM!T7+DAM!T7</f>
        <v>6449.99</v>
      </c>
      <c r="U7" s="5">
        <f>'PXIL TAM'!U7+'G-DAM'!U7+RTM!U7+DAM!U7</f>
        <v>7214</v>
      </c>
      <c r="V7" s="5">
        <f>'PXIL TAM'!V7+'G-DAM'!V7+RTM!V7+DAM!V7</f>
        <v>7752</v>
      </c>
      <c r="W7" s="5">
        <f>'PXIL TAM'!W7+'G-DAM'!W7+RTM!W7+DAM!W7</f>
        <v>7313</v>
      </c>
      <c r="X7" s="5">
        <f>'PXIL TAM'!X7+'G-DAM'!X7+RTM!X7+DAM!X7</f>
        <v>6937</v>
      </c>
      <c r="Y7" s="5">
        <f>'PXIL TAM'!Y7+'G-DAM'!Y7+RTM!Y7+DAM!Y7</f>
        <v>7636</v>
      </c>
      <c r="Z7" s="5">
        <f>'PXIL TAM'!Z7+'G-DAM'!Z7+RTM!Z7+DAM!Z7</f>
        <v>7200</v>
      </c>
      <c r="AA7" s="5">
        <f>'PXIL TAM'!AA7+'G-DAM'!AA7+RTM!AA7+DAM!AA7</f>
        <v>5990</v>
      </c>
      <c r="AB7" s="5">
        <f>'PXIL TAM'!AB7+'G-DAM'!AB7+RTM!AB7+DAM!AB7</f>
        <v>6579</v>
      </c>
      <c r="AC7" s="5">
        <f>'PXIL TAM'!AC7+'G-DAM'!AC7+RTM!AC7+DAM!AC7</f>
        <v>6631</v>
      </c>
      <c r="AD7" s="5">
        <f>'PXIL TAM'!AD7+'G-DAM'!AD7+RTM!AD7+DAM!AD7</f>
        <v>7093</v>
      </c>
      <c r="AE7" s="5">
        <f>'PXIL TAM'!AE7+'G-DAM'!AE7+RTM!AE7+DAM!AE7</f>
        <v>7839</v>
      </c>
      <c r="AF7" s="5">
        <f>'PXIL TAM'!AF7+'G-DAM'!AF7+RTM!AF7+DAM!AF7</f>
        <v>7222</v>
      </c>
    </row>
    <row r="8" spans="1:32">
      <c r="A8" s="4" t="s">
        <v>8</v>
      </c>
      <c r="B8" s="5">
        <f>'PXIL TAM'!B8+'G-DAM'!B8+RTM!B8+DAM!B8</f>
        <v>4165</v>
      </c>
      <c r="C8" s="5">
        <f>'PXIL TAM'!C8+'G-DAM'!C8+RTM!C8+DAM!C8</f>
        <v>4113</v>
      </c>
      <c r="D8" s="5">
        <f>'PXIL TAM'!D8+'G-DAM'!D8+RTM!D8+DAM!D8</f>
        <v>4348</v>
      </c>
      <c r="E8" s="5">
        <f>'PXIL TAM'!E8+'G-DAM'!E8+RTM!E8+DAM!E8</f>
        <v>4553</v>
      </c>
      <c r="F8" s="5">
        <f>'PXIL TAM'!F8+'G-DAM'!F8+RTM!F8+DAM!F8</f>
        <v>5030</v>
      </c>
      <c r="G8" s="5">
        <f>'PXIL TAM'!G8+'G-DAM'!G8+RTM!G8+DAM!G8</f>
        <v>4046</v>
      </c>
      <c r="H8" s="5">
        <f>'PXIL TAM'!H8+'G-DAM'!H8+RTM!H8+DAM!H8</f>
        <v>5111</v>
      </c>
      <c r="I8" s="5">
        <f>'PXIL TAM'!I8+'G-DAM'!I8+RTM!I8+DAM!I8</f>
        <v>4234</v>
      </c>
      <c r="J8" s="5">
        <f>'PXIL TAM'!J8+'G-DAM'!J8+RTM!J8+DAM!J8</f>
        <v>4965</v>
      </c>
      <c r="K8" s="5">
        <f>'PXIL TAM'!K8+'G-DAM'!K8+RTM!K8+DAM!K8</f>
        <v>5459</v>
      </c>
      <c r="L8" s="5">
        <f>'PXIL TAM'!L8+'G-DAM'!L8+RTM!L8+DAM!L8</f>
        <v>6278</v>
      </c>
      <c r="M8" s="5">
        <f>'PXIL TAM'!M8+'G-DAM'!M8+RTM!M8+DAM!M8</f>
        <v>5956</v>
      </c>
      <c r="N8" s="5">
        <f>'PXIL TAM'!N8+'G-DAM'!N8+RTM!N8+DAM!N8</f>
        <v>5920</v>
      </c>
      <c r="O8" s="5">
        <f>'PXIL TAM'!O8+'G-DAM'!O8+RTM!O8+DAM!O8</f>
        <v>6209</v>
      </c>
      <c r="P8" s="5">
        <f>'PXIL TAM'!P8+'G-DAM'!P8+RTM!P8+DAM!P8</f>
        <v>6356</v>
      </c>
      <c r="Q8" s="5">
        <f>'PXIL TAM'!Q8+'G-DAM'!Q8+RTM!Q8+DAM!Q8</f>
        <v>6511</v>
      </c>
      <c r="R8" s="5">
        <f>'PXIL TAM'!R8+'G-DAM'!R8+RTM!R8+DAM!R8</f>
        <v>6500</v>
      </c>
      <c r="S8" s="5">
        <f>'PXIL TAM'!S8+'G-DAM'!S8+RTM!S8+DAM!S8</f>
        <v>6868</v>
      </c>
      <c r="T8" s="5">
        <f>'PXIL TAM'!T8+'G-DAM'!T8+RTM!T8+DAM!T8</f>
        <v>6500</v>
      </c>
      <c r="U8" s="5">
        <f>'PXIL TAM'!U8+'G-DAM'!U8+RTM!U8+DAM!U8</f>
        <v>7316</v>
      </c>
      <c r="V8" s="5">
        <f>'PXIL TAM'!V8+'G-DAM'!V8+RTM!V8+DAM!V8</f>
        <v>7802</v>
      </c>
      <c r="W8" s="5">
        <f>'PXIL TAM'!W8+'G-DAM'!W8+RTM!W8+DAM!W8</f>
        <v>7310</v>
      </c>
      <c r="X8" s="5">
        <f>'PXIL TAM'!X8+'G-DAM'!X8+RTM!X8+DAM!X8</f>
        <v>6987</v>
      </c>
      <c r="Y8" s="5">
        <f>'PXIL TAM'!Y8+'G-DAM'!Y8+RTM!Y8+DAM!Y8</f>
        <v>7636</v>
      </c>
      <c r="Z8" s="5">
        <f>'PXIL TAM'!Z8+'G-DAM'!Z8+RTM!Z8+DAM!Z8</f>
        <v>7335</v>
      </c>
      <c r="AA8" s="5">
        <f>'PXIL TAM'!AA8+'G-DAM'!AA8+RTM!AA8+DAM!AA8</f>
        <v>5990</v>
      </c>
      <c r="AB8" s="5">
        <f>'PXIL TAM'!AB8+'G-DAM'!AB8+RTM!AB8+DAM!AB8</f>
        <v>6579</v>
      </c>
      <c r="AC8" s="5">
        <f>'PXIL TAM'!AC8+'G-DAM'!AC8+RTM!AC8+DAM!AC8</f>
        <v>6631</v>
      </c>
      <c r="AD8" s="5">
        <f>'PXIL TAM'!AD8+'G-DAM'!AD8+RTM!AD8+DAM!AD8</f>
        <v>7068</v>
      </c>
      <c r="AE8" s="5">
        <f>'PXIL TAM'!AE8+'G-DAM'!AE8+RTM!AE8+DAM!AE8</f>
        <v>7889</v>
      </c>
      <c r="AF8" s="5">
        <f>'PXIL TAM'!AF8+'G-DAM'!AF8+RTM!AF8+DAM!AF8</f>
        <v>7222</v>
      </c>
    </row>
    <row r="9" spans="1:32">
      <c r="A9" s="4" t="s">
        <v>9</v>
      </c>
      <c r="B9" s="5">
        <f>'PXIL TAM'!B9+'G-DAM'!B9+RTM!B9+DAM!B9</f>
        <v>4465</v>
      </c>
      <c r="C9" s="5">
        <f>'PXIL TAM'!C9+'G-DAM'!C9+RTM!C9+DAM!C9</f>
        <v>4148</v>
      </c>
      <c r="D9" s="5">
        <f>'PXIL TAM'!D9+'G-DAM'!D9+RTM!D9+DAM!D9</f>
        <v>4448</v>
      </c>
      <c r="E9" s="5">
        <f>'PXIL TAM'!E9+'G-DAM'!E9+RTM!E9+DAM!E9</f>
        <v>4673</v>
      </c>
      <c r="F9" s="5">
        <f>'PXIL TAM'!F9+'G-DAM'!F9+RTM!F9+DAM!F9</f>
        <v>5010</v>
      </c>
      <c r="G9" s="5">
        <f>'PXIL TAM'!G9+'G-DAM'!G9+RTM!G9+DAM!G9</f>
        <v>4704</v>
      </c>
      <c r="H9" s="5">
        <f>'PXIL TAM'!H9+'G-DAM'!H9+RTM!H9+DAM!H9</f>
        <v>4961</v>
      </c>
      <c r="I9" s="5">
        <f>'PXIL TAM'!I9+'G-DAM'!I9+RTM!I9+DAM!I9</f>
        <v>4505.32</v>
      </c>
      <c r="J9" s="5">
        <f>'PXIL TAM'!J9+'G-DAM'!J9+RTM!J9+DAM!J9</f>
        <v>5165</v>
      </c>
      <c r="K9" s="5">
        <f>'PXIL TAM'!K9+'G-DAM'!K9+RTM!K9+DAM!K9</f>
        <v>5709</v>
      </c>
      <c r="L9" s="5">
        <f>'PXIL TAM'!L9+'G-DAM'!L9+RTM!L9+DAM!L9</f>
        <v>6278</v>
      </c>
      <c r="M9" s="5">
        <f>'PXIL TAM'!M9+'G-DAM'!M9+RTM!M9+DAM!M9</f>
        <v>6136</v>
      </c>
      <c r="N9" s="5">
        <f>'PXIL TAM'!N9+'G-DAM'!N9+RTM!N9+DAM!N9</f>
        <v>5841</v>
      </c>
      <c r="O9" s="5">
        <f>'PXIL TAM'!O9+'G-DAM'!O9+RTM!O9+DAM!O9</f>
        <v>6434</v>
      </c>
      <c r="P9" s="5">
        <f>'PXIL TAM'!P9+'G-DAM'!P9+RTM!P9+DAM!P9</f>
        <v>6856</v>
      </c>
      <c r="Q9" s="5">
        <f>'PXIL TAM'!Q9+'G-DAM'!Q9+RTM!Q9+DAM!Q9</f>
        <v>6169</v>
      </c>
      <c r="R9" s="5">
        <f>'PXIL TAM'!R9+'G-DAM'!R9+RTM!R9+DAM!R9</f>
        <v>6559</v>
      </c>
      <c r="S9" s="5">
        <f>'PXIL TAM'!S9+'G-DAM'!S9+RTM!S9+DAM!S9</f>
        <v>6968</v>
      </c>
      <c r="T9" s="5">
        <f>'PXIL TAM'!T9+'G-DAM'!T9+RTM!T9+DAM!T9</f>
        <v>6650</v>
      </c>
      <c r="U9" s="5">
        <f>'PXIL TAM'!U9+'G-DAM'!U9+RTM!U9+DAM!U9</f>
        <v>7376</v>
      </c>
      <c r="V9" s="5">
        <f>'PXIL TAM'!V9+'G-DAM'!V9+RTM!V9+DAM!V9</f>
        <v>7802</v>
      </c>
      <c r="W9" s="5">
        <f>'PXIL TAM'!W9+'G-DAM'!W9+RTM!W9+DAM!W9</f>
        <v>7644</v>
      </c>
      <c r="X9" s="5">
        <f>'PXIL TAM'!X9+'G-DAM'!X9+RTM!X9+DAM!X9</f>
        <v>6987</v>
      </c>
      <c r="Y9" s="5">
        <f>'PXIL TAM'!Y9+'G-DAM'!Y9+RTM!Y9+DAM!Y9</f>
        <v>7686</v>
      </c>
      <c r="Z9" s="5">
        <f>'PXIL TAM'!Z9+'G-DAM'!Z9+RTM!Z9+DAM!Z9</f>
        <v>7335</v>
      </c>
      <c r="AA9" s="5">
        <f>'PXIL TAM'!AA9+'G-DAM'!AA9+RTM!AA9+DAM!AA9</f>
        <v>5990</v>
      </c>
      <c r="AB9" s="5">
        <f>'PXIL TAM'!AB9+'G-DAM'!AB9+RTM!AB9+DAM!AB9</f>
        <v>6629</v>
      </c>
      <c r="AC9" s="5">
        <f>'PXIL TAM'!AC9+'G-DAM'!AC9+RTM!AC9+DAM!AC9</f>
        <v>6731</v>
      </c>
      <c r="AD9" s="5">
        <f>'PXIL TAM'!AD9+'G-DAM'!AD9+RTM!AD9+DAM!AD9</f>
        <v>7043</v>
      </c>
      <c r="AE9" s="5">
        <f>'PXIL TAM'!AE9+'G-DAM'!AE9+RTM!AE9+DAM!AE9</f>
        <v>7989</v>
      </c>
      <c r="AF9" s="5">
        <f>'PXIL TAM'!AF9+'G-DAM'!AF9+RTM!AF9+DAM!AF9</f>
        <v>7303</v>
      </c>
    </row>
    <row r="10" spans="1:32">
      <c r="A10" s="4" t="s">
        <v>10</v>
      </c>
      <c r="B10" s="5">
        <f>'PXIL TAM'!B10+'G-DAM'!B10+RTM!B10+DAM!B10</f>
        <v>4415</v>
      </c>
      <c r="C10" s="5">
        <f>'PXIL TAM'!C10+'G-DAM'!C10+RTM!C10+DAM!C10</f>
        <v>4098</v>
      </c>
      <c r="D10" s="5">
        <f>'PXIL TAM'!D10+'G-DAM'!D10+RTM!D10+DAM!D10</f>
        <v>4448</v>
      </c>
      <c r="E10" s="5">
        <f>'PXIL TAM'!E10+'G-DAM'!E10+RTM!E10+DAM!E10</f>
        <v>4673</v>
      </c>
      <c r="F10" s="5">
        <f>'PXIL TAM'!F10+'G-DAM'!F10+RTM!F10+DAM!F10</f>
        <v>5060</v>
      </c>
      <c r="G10" s="5">
        <f>'PXIL TAM'!G10+'G-DAM'!G10+RTM!G10+DAM!G10</f>
        <v>4656.5</v>
      </c>
      <c r="H10" s="5">
        <f>'PXIL TAM'!H10+'G-DAM'!H10+RTM!H10+DAM!H10</f>
        <v>4961</v>
      </c>
      <c r="I10" s="5">
        <f>'PXIL TAM'!I10+'G-DAM'!I10+RTM!I10+DAM!I10</f>
        <v>4505</v>
      </c>
      <c r="J10" s="5">
        <f>'PXIL TAM'!J10+'G-DAM'!J10+RTM!J10+DAM!J10</f>
        <v>5190</v>
      </c>
      <c r="K10" s="5">
        <f>'PXIL TAM'!K10+'G-DAM'!K10+RTM!K10+DAM!K10</f>
        <v>5709</v>
      </c>
      <c r="L10" s="5">
        <f>'PXIL TAM'!L10+'G-DAM'!L10+RTM!L10+DAM!L10</f>
        <v>6228</v>
      </c>
      <c r="M10" s="5">
        <f>'PXIL TAM'!M10+'G-DAM'!M10+RTM!M10+DAM!M10</f>
        <v>6136</v>
      </c>
      <c r="N10" s="5">
        <f>'PXIL TAM'!N10+'G-DAM'!N10+RTM!N10+DAM!N10</f>
        <v>5841</v>
      </c>
      <c r="O10" s="5">
        <f>'PXIL TAM'!O10+'G-DAM'!O10+RTM!O10+DAM!O10</f>
        <v>6459</v>
      </c>
      <c r="P10" s="5">
        <f>'PXIL TAM'!P10+'G-DAM'!P10+RTM!P10+DAM!P10</f>
        <v>6756</v>
      </c>
      <c r="Q10" s="5">
        <f>'PXIL TAM'!Q10+'G-DAM'!Q10+RTM!Q10+DAM!Q10</f>
        <v>6203</v>
      </c>
      <c r="R10" s="5">
        <f>'PXIL TAM'!R10+'G-DAM'!R10+RTM!R10+DAM!R10</f>
        <v>6555</v>
      </c>
      <c r="S10" s="5">
        <f>'PXIL TAM'!S10+'G-DAM'!S10+RTM!S10+DAM!S10</f>
        <v>6968</v>
      </c>
      <c r="T10" s="5">
        <f>'PXIL TAM'!T10+'G-DAM'!T10+RTM!T10+DAM!T10</f>
        <v>6650</v>
      </c>
      <c r="U10" s="5">
        <f>'PXIL TAM'!U10+'G-DAM'!U10+RTM!U10+DAM!U10</f>
        <v>7406</v>
      </c>
      <c r="V10" s="5">
        <f>'PXIL TAM'!V10+'G-DAM'!V10+RTM!V10+DAM!V10</f>
        <v>7796</v>
      </c>
      <c r="W10" s="5">
        <f>'PXIL TAM'!W10+'G-DAM'!W10+RTM!W10+DAM!W10</f>
        <v>7744</v>
      </c>
      <c r="X10" s="5">
        <f>'PXIL TAM'!X10+'G-DAM'!X10+RTM!X10+DAM!X10</f>
        <v>6937</v>
      </c>
      <c r="Y10" s="5">
        <f>'PXIL TAM'!Y10+'G-DAM'!Y10+RTM!Y10+DAM!Y10</f>
        <v>7686</v>
      </c>
      <c r="Z10" s="5">
        <f>'PXIL TAM'!Z10+'G-DAM'!Z10+RTM!Z10+DAM!Z10</f>
        <v>7335</v>
      </c>
      <c r="AA10" s="5">
        <f>'PXIL TAM'!AA10+'G-DAM'!AA10+RTM!AA10+DAM!AA10</f>
        <v>6015</v>
      </c>
      <c r="AB10" s="5">
        <f>'PXIL TAM'!AB10+'G-DAM'!AB10+RTM!AB10+DAM!AB10</f>
        <v>6654</v>
      </c>
      <c r="AC10" s="5">
        <f>'PXIL TAM'!AC10+'G-DAM'!AC10+RTM!AC10+DAM!AC10</f>
        <v>6756</v>
      </c>
      <c r="AD10" s="5">
        <f>'PXIL TAM'!AD10+'G-DAM'!AD10+RTM!AD10+DAM!AD10</f>
        <v>7043</v>
      </c>
      <c r="AE10" s="5">
        <f>'PXIL TAM'!AE10+'G-DAM'!AE10+RTM!AE10+DAM!AE10</f>
        <v>7938.99</v>
      </c>
      <c r="AF10" s="5">
        <f>'PXIL TAM'!AF10+'G-DAM'!AF10+RTM!AF10+DAM!AF10</f>
        <v>7489</v>
      </c>
    </row>
    <row r="11" spans="1:32">
      <c r="A11" s="4" t="s">
        <v>11</v>
      </c>
      <c r="B11" s="5">
        <f>'PXIL TAM'!B11+'G-DAM'!B11+RTM!B11+DAM!B11</f>
        <v>4165</v>
      </c>
      <c r="C11" s="5">
        <f>'PXIL TAM'!C11+'G-DAM'!C11+RTM!C11+DAM!C11</f>
        <v>4098</v>
      </c>
      <c r="D11" s="5">
        <f>'PXIL TAM'!D11+'G-DAM'!D11+RTM!D11+DAM!D11</f>
        <v>4448</v>
      </c>
      <c r="E11" s="5">
        <f>'PXIL TAM'!E11+'G-DAM'!E11+RTM!E11+DAM!E11</f>
        <v>4760</v>
      </c>
      <c r="F11" s="5">
        <f>'PXIL TAM'!F11+'G-DAM'!F11+RTM!F11+DAM!F11</f>
        <v>5030</v>
      </c>
      <c r="G11" s="5">
        <f>'PXIL TAM'!G11+'G-DAM'!G11+RTM!G11+DAM!G11</f>
        <v>4919</v>
      </c>
      <c r="H11" s="5">
        <f>'PXIL TAM'!H11+'G-DAM'!H11+RTM!H11+DAM!H11</f>
        <v>5097.32</v>
      </c>
      <c r="I11" s="5">
        <f>'PXIL TAM'!I11+'G-DAM'!I11+RTM!I11+DAM!I11</f>
        <v>4560</v>
      </c>
      <c r="J11" s="5">
        <f>'PXIL TAM'!J11+'G-DAM'!J11+RTM!J11+DAM!J11</f>
        <v>5165</v>
      </c>
      <c r="K11" s="5">
        <f>'PXIL TAM'!K11+'G-DAM'!K11+RTM!K11+DAM!K11</f>
        <v>5909</v>
      </c>
      <c r="L11" s="5">
        <f>'PXIL TAM'!L11+'G-DAM'!L11+RTM!L11+DAM!L11</f>
        <v>6328</v>
      </c>
      <c r="M11" s="5">
        <f>'PXIL TAM'!M11+'G-DAM'!M11+RTM!M11+DAM!M11</f>
        <v>6159</v>
      </c>
      <c r="N11" s="5">
        <f>'PXIL TAM'!N11+'G-DAM'!N11+RTM!N11+DAM!N11</f>
        <v>5791</v>
      </c>
      <c r="O11" s="5">
        <f>'PXIL TAM'!O11+'G-DAM'!O11+RTM!O11+DAM!O11</f>
        <v>6357</v>
      </c>
      <c r="P11" s="5">
        <f>'PXIL TAM'!P11+'G-DAM'!P11+RTM!P11+DAM!P11</f>
        <v>6556</v>
      </c>
      <c r="Q11" s="5">
        <f>'PXIL TAM'!Q11+'G-DAM'!Q11+RTM!Q11+DAM!Q11</f>
        <v>6253</v>
      </c>
      <c r="R11" s="5">
        <f>'PXIL TAM'!R11+'G-DAM'!R11+RTM!R11+DAM!R11</f>
        <v>6655</v>
      </c>
      <c r="S11" s="5">
        <f>'PXIL TAM'!S11+'G-DAM'!S11+RTM!S11+DAM!S11</f>
        <v>6968</v>
      </c>
      <c r="T11" s="5">
        <f>'PXIL TAM'!T11+'G-DAM'!T11+RTM!T11+DAM!T11</f>
        <v>6700</v>
      </c>
      <c r="U11" s="5">
        <f>'PXIL TAM'!U11+'G-DAM'!U11+RTM!U11+DAM!U11</f>
        <v>7565</v>
      </c>
      <c r="V11" s="5">
        <f>'PXIL TAM'!V11+'G-DAM'!V11+RTM!V11+DAM!V11</f>
        <v>7747</v>
      </c>
      <c r="W11" s="5">
        <f>'PXIL TAM'!W11+'G-DAM'!W11+RTM!W11+DAM!W11</f>
        <v>7794</v>
      </c>
      <c r="X11" s="5">
        <f>'PXIL TAM'!X11+'G-DAM'!X11+RTM!X11+DAM!X11</f>
        <v>6937</v>
      </c>
      <c r="Y11" s="5">
        <f>'PXIL TAM'!Y11+'G-DAM'!Y11+RTM!Y11+DAM!Y11</f>
        <v>7711</v>
      </c>
      <c r="Z11" s="5">
        <f>'PXIL TAM'!Z11+'G-DAM'!Z11+RTM!Z11+DAM!Z11</f>
        <v>7335</v>
      </c>
      <c r="AA11" s="5">
        <f>'PXIL TAM'!AA11+'G-DAM'!AA11+RTM!AA11+DAM!AA11</f>
        <v>5890</v>
      </c>
      <c r="AB11" s="5">
        <f>'PXIL TAM'!AB11+'G-DAM'!AB11+RTM!AB11+DAM!AB11</f>
        <v>6629</v>
      </c>
      <c r="AC11" s="5">
        <f>'PXIL TAM'!AC11+'G-DAM'!AC11+RTM!AC11+DAM!AC11</f>
        <v>6681</v>
      </c>
      <c r="AD11" s="5">
        <f>'PXIL TAM'!AD11+'G-DAM'!AD11+RTM!AD11+DAM!AD11</f>
        <v>7443</v>
      </c>
      <c r="AE11" s="5">
        <f>'PXIL TAM'!AE11+'G-DAM'!AE11+RTM!AE11+DAM!AE11</f>
        <v>7889</v>
      </c>
      <c r="AF11" s="5">
        <f>'PXIL TAM'!AF11+'G-DAM'!AF11+RTM!AF11+DAM!AF11</f>
        <v>8062</v>
      </c>
    </row>
    <row r="12" spans="1:32">
      <c r="A12" s="4" t="s">
        <v>12</v>
      </c>
      <c r="B12" s="5">
        <f>'PXIL TAM'!B12+'G-DAM'!B12+RTM!B12+DAM!B12</f>
        <v>4165</v>
      </c>
      <c r="C12" s="5">
        <f>'PXIL TAM'!C12+'G-DAM'!C12+RTM!C12+DAM!C12</f>
        <v>4098</v>
      </c>
      <c r="D12" s="5">
        <f>'PXIL TAM'!D12+'G-DAM'!D12+RTM!D12+DAM!D12</f>
        <v>4448</v>
      </c>
      <c r="E12" s="5">
        <f>'PXIL TAM'!E12+'G-DAM'!E12+RTM!E12+DAM!E12</f>
        <v>4720</v>
      </c>
      <c r="F12" s="5">
        <f>'PXIL TAM'!F12+'G-DAM'!F12+RTM!F12+DAM!F12</f>
        <v>4980</v>
      </c>
      <c r="G12" s="5">
        <f>'PXIL TAM'!G12+'G-DAM'!G12+RTM!G12+DAM!G12</f>
        <v>4919</v>
      </c>
      <c r="H12" s="5">
        <f>'PXIL TAM'!H12+'G-DAM'!H12+RTM!H12+DAM!H12</f>
        <v>5158</v>
      </c>
      <c r="I12" s="5">
        <f>'PXIL TAM'!I12+'G-DAM'!I12+RTM!I12+DAM!I12</f>
        <v>4535</v>
      </c>
      <c r="J12" s="5">
        <f>'PXIL TAM'!J12+'G-DAM'!J12+RTM!J12+DAM!J12</f>
        <v>5165</v>
      </c>
      <c r="K12" s="5">
        <f>'PXIL TAM'!K12+'G-DAM'!K12+RTM!K12+DAM!K12</f>
        <v>5909</v>
      </c>
      <c r="L12" s="5">
        <f>'PXIL TAM'!L12+'G-DAM'!L12+RTM!L12+DAM!L12</f>
        <v>6328</v>
      </c>
      <c r="M12" s="5">
        <f>'PXIL TAM'!M12+'G-DAM'!M12+RTM!M12+DAM!M12</f>
        <v>6132</v>
      </c>
      <c r="N12" s="5">
        <f>'PXIL TAM'!N12+'G-DAM'!N12+RTM!N12+DAM!N12</f>
        <v>5766</v>
      </c>
      <c r="O12" s="5">
        <f>'PXIL TAM'!O12+'G-DAM'!O12+RTM!O12+DAM!O12</f>
        <v>6337</v>
      </c>
      <c r="P12" s="5">
        <f>'PXIL TAM'!P12+'G-DAM'!P12+RTM!P12+DAM!P12</f>
        <v>6506</v>
      </c>
      <c r="Q12" s="5">
        <f>'PXIL TAM'!Q12+'G-DAM'!Q12+RTM!Q12+DAM!Q12</f>
        <v>6253</v>
      </c>
      <c r="R12" s="5">
        <f>'PXIL TAM'!R12+'G-DAM'!R12+RTM!R12+DAM!R12</f>
        <v>6655</v>
      </c>
      <c r="S12" s="5">
        <f>'PXIL TAM'!S12+'G-DAM'!S12+RTM!S12+DAM!S12</f>
        <v>6968</v>
      </c>
      <c r="T12" s="5">
        <f>'PXIL TAM'!T12+'G-DAM'!T12+RTM!T12+DAM!T12</f>
        <v>6750</v>
      </c>
      <c r="U12" s="5">
        <f>'PXIL TAM'!U12+'G-DAM'!U12+RTM!U12+DAM!U12</f>
        <v>7563</v>
      </c>
      <c r="V12" s="5">
        <f>'PXIL TAM'!V12+'G-DAM'!V12+RTM!V12+DAM!V12</f>
        <v>7732</v>
      </c>
      <c r="W12" s="5">
        <f>'PXIL TAM'!W12+'G-DAM'!W12+RTM!W12+DAM!W12</f>
        <v>7794</v>
      </c>
      <c r="X12" s="5">
        <f>'PXIL TAM'!X12+'G-DAM'!X12+RTM!X12+DAM!X12</f>
        <v>6937.01</v>
      </c>
      <c r="Y12" s="5">
        <f>'PXIL TAM'!Y12+'G-DAM'!Y12+RTM!Y12+DAM!Y12</f>
        <v>7686</v>
      </c>
      <c r="Z12" s="5">
        <f>'PXIL TAM'!Z12+'G-DAM'!Z12+RTM!Z12+DAM!Z12</f>
        <v>7335</v>
      </c>
      <c r="AA12" s="5">
        <f>'PXIL TAM'!AA12+'G-DAM'!AA12+RTM!AA12+DAM!AA12</f>
        <v>5925</v>
      </c>
      <c r="AB12" s="5">
        <f>'PXIL TAM'!AB12+'G-DAM'!AB12+RTM!AB12+DAM!AB12</f>
        <v>6715</v>
      </c>
      <c r="AC12" s="5">
        <f>'PXIL TAM'!AC12+'G-DAM'!AC12+RTM!AC12+DAM!AC12</f>
        <v>6767</v>
      </c>
      <c r="AD12" s="5">
        <f>'PXIL TAM'!AD12+'G-DAM'!AD12+RTM!AD12+DAM!AD12</f>
        <v>7443</v>
      </c>
      <c r="AE12" s="5">
        <f>'PXIL TAM'!AE12+'G-DAM'!AE12+RTM!AE12+DAM!AE12</f>
        <v>7889</v>
      </c>
      <c r="AF12" s="5">
        <f>'PXIL TAM'!AF12+'G-DAM'!AF12+RTM!AF12+DAM!AF12</f>
        <v>8278</v>
      </c>
    </row>
    <row r="13" spans="1:32">
      <c r="A13" s="4" t="s">
        <v>13</v>
      </c>
      <c r="B13" s="5">
        <f>'PXIL TAM'!B13+'G-DAM'!B13+RTM!B13+DAM!B13</f>
        <v>4265</v>
      </c>
      <c r="C13" s="5">
        <f>'PXIL TAM'!C13+'G-DAM'!C13+RTM!C13+DAM!C13</f>
        <v>4048</v>
      </c>
      <c r="D13" s="5">
        <f>'PXIL TAM'!D13+'G-DAM'!D13+RTM!D13+DAM!D13</f>
        <v>4448</v>
      </c>
      <c r="E13" s="5">
        <f>'PXIL TAM'!E13+'G-DAM'!E13+RTM!E13+DAM!E13</f>
        <v>4690</v>
      </c>
      <c r="F13" s="5">
        <f>'PXIL TAM'!F13+'G-DAM'!F13+RTM!F13+DAM!F13</f>
        <v>4960</v>
      </c>
      <c r="G13" s="5">
        <f>'PXIL TAM'!G13+'G-DAM'!G13+RTM!G13+DAM!G13</f>
        <v>4969</v>
      </c>
      <c r="H13" s="5">
        <f>'PXIL TAM'!H13+'G-DAM'!H13+RTM!H13+DAM!H13</f>
        <v>5101</v>
      </c>
      <c r="I13" s="5">
        <f>'PXIL TAM'!I13+'G-DAM'!I13+RTM!I13+DAM!I13</f>
        <v>4485</v>
      </c>
      <c r="J13" s="5">
        <f>'PXIL TAM'!J13+'G-DAM'!J13+RTM!J13+DAM!J13</f>
        <v>5115</v>
      </c>
      <c r="K13" s="5">
        <f>'PXIL TAM'!K13+'G-DAM'!K13+RTM!K13+DAM!K13</f>
        <v>5709</v>
      </c>
      <c r="L13" s="5">
        <f>'PXIL TAM'!L13+'G-DAM'!L13+RTM!L13+DAM!L13</f>
        <v>6328</v>
      </c>
      <c r="M13" s="5">
        <f>'PXIL TAM'!M13+'G-DAM'!M13+RTM!M13+DAM!M13</f>
        <v>6066</v>
      </c>
      <c r="N13" s="5">
        <f>'PXIL TAM'!N13+'G-DAM'!N13+RTM!N13+DAM!N13</f>
        <v>5966</v>
      </c>
      <c r="O13" s="5">
        <f>'PXIL TAM'!O13+'G-DAM'!O13+RTM!O13+DAM!O13</f>
        <v>6337</v>
      </c>
      <c r="P13" s="5">
        <f>'PXIL TAM'!P13+'G-DAM'!P13+RTM!P13+DAM!P13</f>
        <v>6606</v>
      </c>
      <c r="Q13" s="5">
        <f>'PXIL TAM'!Q13+'G-DAM'!Q13+RTM!Q13+DAM!Q13</f>
        <v>6453</v>
      </c>
      <c r="R13" s="5">
        <f>'PXIL TAM'!R13+'G-DAM'!R13+RTM!R13+DAM!R13</f>
        <v>6807</v>
      </c>
      <c r="S13" s="5">
        <f>'PXIL TAM'!S13+'G-DAM'!S13+RTM!S13+DAM!S13</f>
        <v>6868</v>
      </c>
      <c r="T13" s="5">
        <f>'PXIL TAM'!T13+'G-DAM'!T13+RTM!T13+DAM!T13</f>
        <v>6950</v>
      </c>
      <c r="U13" s="5">
        <f>'PXIL TAM'!U13+'G-DAM'!U13+RTM!U13+DAM!U13</f>
        <v>7462</v>
      </c>
      <c r="V13" s="5">
        <f>'PXIL TAM'!V13+'G-DAM'!V13+RTM!V13+DAM!V13</f>
        <v>7712</v>
      </c>
      <c r="W13" s="5">
        <f>'PXIL TAM'!W13+'G-DAM'!W13+RTM!W13+DAM!W13</f>
        <v>7794</v>
      </c>
      <c r="X13" s="5">
        <f>'PXIL TAM'!X13+'G-DAM'!X13+RTM!X13+DAM!X13</f>
        <v>6987</v>
      </c>
      <c r="Y13" s="5">
        <f>'PXIL TAM'!Y13+'G-DAM'!Y13+RTM!Y13+DAM!Y13</f>
        <v>7636</v>
      </c>
      <c r="Z13" s="5">
        <f>'PXIL TAM'!Z13+'G-DAM'!Z13+RTM!Z13+DAM!Z13</f>
        <v>7285</v>
      </c>
      <c r="AA13" s="5">
        <f>'PXIL TAM'!AA13+'G-DAM'!AA13+RTM!AA13+DAM!AA13</f>
        <v>6006</v>
      </c>
      <c r="AB13" s="5">
        <f>'PXIL TAM'!AB13+'G-DAM'!AB13+RTM!AB13+DAM!AB13</f>
        <v>6746</v>
      </c>
      <c r="AC13" s="5">
        <f>'PXIL TAM'!AC13+'G-DAM'!AC13+RTM!AC13+DAM!AC13</f>
        <v>6848</v>
      </c>
      <c r="AD13" s="5">
        <f>'PXIL TAM'!AD13+'G-DAM'!AD13+RTM!AD13+DAM!AD13</f>
        <v>7393</v>
      </c>
      <c r="AE13" s="5">
        <f>'PXIL TAM'!AE13+'G-DAM'!AE13+RTM!AE13+DAM!AE13</f>
        <v>7789</v>
      </c>
      <c r="AF13" s="5">
        <f>'PXIL TAM'!AF13+'G-DAM'!AF13+RTM!AF13+DAM!AF13</f>
        <v>8328</v>
      </c>
    </row>
    <row r="14" spans="1:32">
      <c r="A14" s="4" t="s">
        <v>14</v>
      </c>
      <c r="B14" s="5">
        <f>'PXIL TAM'!B14+'G-DAM'!B14+RTM!B14+DAM!B14</f>
        <v>4265</v>
      </c>
      <c r="C14" s="5">
        <f>'PXIL TAM'!C14+'G-DAM'!C14+RTM!C14+DAM!C14</f>
        <v>4048</v>
      </c>
      <c r="D14" s="5">
        <f>'PXIL TAM'!D14+'G-DAM'!D14+RTM!D14+DAM!D14</f>
        <v>4448</v>
      </c>
      <c r="E14" s="5">
        <f>'PXIL TAM'!E14+'G-DAM'!E14+RTM!E14+DAM!E14</f>
        <v>4720</v>
      </c>
      <c r="F14" s="5">
        <f>'PXIL TAM'!F14+'G-DAM'!F14+RTM!F14+DAM!F14</f>
        <v>4960</v>
      </c>
      <c r="G14" s="5">
        <f>'PXIL TAM'!G14+'G-DAM'!G14+RTM!G14+DAM!G14</f>
        <v>4969</v>
      </c>
      <c r="H14" s="5">
        <f>'PXIL TAM'!H14+'G-DAM'!H14+RTM!H14+DAM!H14</f>
        <v>5101</v>
      </c>
      <c r="I14" s="5">
        <f>'PXIL TAM'!I14+'G-DAM'!I14+RTM!I14+DAM!I14</f>
        <v>4535</v>
      </c>
      <c r="J14" s="5">
        <f>'PXIL TAM'!J14+'G-DAM'!J14+RTM!J14+DAM!J14</f>
        <v>5115</v>
      </c>
      <c r="K14" s="5">
        <f>'PXIL TAM'!K14+'G-DAM'!K14+RTM!K14+DAM!K14</f>
        <v>5659</v>
      </c>
      <c r="L14" s="5">
        <f>'PXIL TAM'!L14+'G-DAM'!L14+RTM!L14+DAM!L14</f>
        <v>6328</v>
      </c>
      <c r="M14" s="5">
        <f>'PXIL TAM'!M14+'G-DAM'!M14+RTM!M14+DAM!M14</f>
        <v>6066</v>
      </c>
      <c r="N14" s="5">
        <f>'PXIL TAM'!N14+'G-DAM'!N14+RTM!N14+DAM!N14</f>
        <v>5916</v>
      </c>
      <c r="O14" s="5">
        <f>'PXIL TAM'!O14+'G-DAM'!O14+RTM!O14+DAM!O14</f>
        <v>6337</v>
      </c>
      <c r="P14" s="5">
        <f>'PXIL TAM'!P14+'G-DAM'!P14+RTM!P14+DAM!P14</f>
        <v>6606</v>
      </c>
      <c r="Q14" s="5">
        <f>'PXIL TAM'!Q14+'G-DAM'!Q14+RTM!Q14+DAM!Q14</f>
        <v>6452.99</v>
      </c>
      <c r="R14" s="5">
        <f>'PXIL TAM'!R14+'G-DAM'!R14+RTM!R14+DAM!R14</f>
        <v>6819</v>
      </c>
      <c r="S14" s="5">
        <f>'PXIL TAM'!S14+'G-DAM'!S14+RTM!S14+DAM!S14</f>
        <v>6868</v>
      </c>
      <c r="T14" s="5">
        <f>'PXIL TAM'!T14+'G-DAM'!T14+RTM!T14+DAM!T14</f>
        <v>7050</v>
      </c>
      <c r="U14" s="5">
        <f>'PXIL TAM'!U14+'G-DAM'!U14+RTM!U14+DAM!U14</f>
        <v>7450</v>
      </c>
      <c r="V14" s="5">
        <f>'PXIL TAM'!V14+'G-DAM'!V14+RTM!V14+DAM!V14</f>
        <v>7692</v>
      </c>
      <c r="W14" s="5">
        <f>'PXIL TAM'!W14+'G-DAM'!W14+RTM!W14+DAM!W14</f>
        <v>7844</v>
      </c>
      <c r="X14" s="5">
        <f>'PXIL TAM'!X14+'G-DAM'!X14+RTM!X14+DAM!X14</f>
        <v>6987</v>
      </c>
      <c r="Y14" s="5">
        <f>'PXIL TAM'!Y14+'G-DAM'!Y14+RTM!Y14+DAM!Y14</f>
        <v>7611</v>
      </c>
      <c r="Z14" s="5">
        <f>'PXIL TAM'!Z14+'G-DAM'!Z14+RTM!Z14+DAM!Z14</f>
        <v>7285</v>
      </c>
      <c r="AA14" s="5">
        <f>'PXIL TAM'!AA14+'G-DAM'!AA14+RTM!AA14+DAM!AA14</f>
        <v>6006</v>
      </c>
      <c r="AB14" s="5">
        <f>'PXIL TAM'!AB14+'G-DAM'!AB14+RTM!AB14+DAM!AB14</f>
        <v>6746</v>
      </c>
      <c r="AC14" s="5">
        <f>'PXIL TAM'!AC14+'G-DAM'!AC14+RTM!AC14+DAM!AC14</f>
        <v>6798</v>
      </c>
      <c r="AD14" s="5">
        <f>'PXIL TAM'!AD14+'G-DAM'!AD14+RTM!AD14+DAM!AD14</f>
        <v>7343</v>
      </c>
      <c r="AE14" s="5">
        <f>'PXIL TAM'!AE14+'G-DAM'!AE14+RTM!AE14+DAM!AE14</f>
        <v>7789</v>
      </c>
      <c r="AF14" s="5">
        <f>'PXIL TAM'!AF14+'G-DAM'!AF14+RTM!AF14+DAM!AF14</f>
        <v>8328</v>
      </c>
    </row>
    <row r="15" spans="1:32">
      <c r="A15" s="4" t="s">
        <v>15</v>
      </c>
      <c r="B15" s="5">
        <f>'PXIL TAM'!B15+'G-DAM'!B15+RTM!B15+DAM!B15</f>
        <v>4215</v>
      </c>
      <c r="C15" s="5">
        <f>'PXIL TAM'!C15+'G-DAM'!C15+RTM!C15+DAM!C15</f>
        <v>4098</v>
      </c>
      <c r="D15" s="5">
        <f>'PXIL TAM'!D15+'G-DAM'!D15+RTM!D15+DAM!D15</f>
        <v>4448</v>
      </c>
      <c r="E15" s="5">
        <f>'PXIL TAM'!E15+'G-DAM'!E15+RTM!E15+DAM!E15</f>
        <v>4680</v>
      </c>
      <c r="F15" s="5">
        <f>'PXIL TAM'!F15+'G-DAM'!F15+RTM!F15+DAM!F15</f>
        <v>4860</v>
      </c>
      <c r="G15" s="5">
        <f>'PXIL TAM'!G15+'G-DAM'!G15+RTM!G15+DAM!G15</f>
        <v>4919</v>
      </c>
      <c r="H15" s="5">
        <f>'PXIL TAM'!H15+'G-DAM'!H15+RTM!H15+DAM!H15</f>
        <v>5251</v>
      </c>
      <c r="I15" s="5">
        <f>'PXIL TAM'!I15+'G-DAM'!I15+RTM!I15+DAM!I15</f>
        <v>4585</v>
      </c>
      <c r="J15" s="5">
        <f>'PXIL TAM'!J15+'G-DAM'!J15+RTM!J15+DAM!J15</f>
        <v>4915</v>
      </c>
      <c r="K15" s="5">
        <f>'PXIL TAM'!K15+'G-DAM'!K15+RTM!K15+DAM!K15</f>
        <v>5659</v>
      </c>
      <c r="L15" s="5">
        <f>'PXIL TAM'!L15+'G-DAM'!L15+RTM!L15+DAM!L15</f>
        <v>6328</v>
      </c>
      <c r="M15" s="5">
        <f>'PXIL TAM'!M15+'G-DAM'!M15+RTM!M15+DAM!M15</f>
        <v>6066</v>
      </c>
      <c r="N15" s="5">
        <f>'PXIL TAM'!N15+'G-DAM'!N15+RTM!N15+DAM!N15</f>
        <v>5866</v>
      </c>
      <c r="O15" s="5">
        <f>'PXIL TAM'!O15+'G-DAM'!O15+RTM!O15+DAM!O15</f>
        <v>6287</v>
      </c>
      <c r="P15" s="5">
        <f>'PXIL TAM'!P15+'G-DAM'!P15+RTM!P15+DAM!P15</f>
        <v>6656</v>
      </c>
      <c r="Q15" s="5">
        <f>'PXIL TAM'!Q15+'G-DAM'!Q15+RTM!Q15+DAM!Q15</f>
        <v>6253</v>
      </c>
      <c r="R15" s="5">
        <f>'PXIL TAM'!R15+'G-DAM'!R15+RTM!R15+DAM!R15</f>
        <v>6754</v>
      </c>
      <c r="S15" s="5">
        <f>'PXIL TAM'!S15+'G-DAM'!S15+RTM!S15+DAM!S15</f>
        <v>6868</v>
      </c>
      <c r="T15" s="5">
        <f>'PXIL TAM'!T15+'G-DAM'!T15+RTM!T15+DAM!T15</f>
        <v>7100</v>
      </c>
      <c r="U15" s="5">
        <f>'PXIL TAM'!U15+'G-DAM'!U15+RTM!U15+DAM!U15</f>
        <v>7488</v>
      </c>
      <c r="V15" s="5">
        <f>'PXIL TAM'!V15+'G-DAM'!V15+RTM!V15+DAM!V15</f>
        <v>7702</v>
      </c>
      <c r="W15" s="5">
        <f>'PXIL TAM'!W15+'G-DAM'!W15+RTM!W15+DAM!W15</f>
        <v>7844</v>
      </c>
      <c r="X15" s="5">
        <f>'PXIL TAM'!X15+'G-DAM'!X15+RTM!X15+DAM!X15</f>
        <v>6987</v>
      </c>
      <c r="Y15" s="5">
        <f>'PXIL TAM'!Y15+'G-DAM'!Y15+RTM!Y15+DAM!Y15</f>
        <v>7636</v>
      </c>
      <c r="Z15" s="5">
        <f>'PXIL TAM'!Z15+'G-DAM'!Z15+RTM!Z15+DAM!Z15</f>
        <v>7285</v>
      </c>
      <c r="AA15" s="5">
        <f>'PXIL TAM'!AA15+'G-DAM'!AA15+RTM!AA15+DAM!AA15</f>
        <v>6006</v>
      </c>
      <c r="AB15" s="5">
        <f>'PXIL TAM'!AB15+'G-DAM'!AB15+RTM!AB15+DAM!AB15</f>
        <v>6746</v>
      </c>
      <c r="AC15" s="5">
        <f>'PXIL TAM'!AC15+'G-DAM'!AC15+RTM!AC15+DAM!AC15</f>
        <v>6798</v>
      </c>
      <c r="AD15" s="5">
        <f>'PXIL TAM'!AD15+'G-DAM'!AD15+RTM!AD15+DAM!AD15</f>
        <v>7393</v>
      </c>
      <c r="AE15" s="5">
        <f>'PXIL TAM'!AE15+'G-DAM'!AE15+RTM!AE15+DAM!AE15</f>
        <v>7789</v>
      </c>
      <c r="AF15" s="5">
        <f>'PXIL TAM'!AF15+'G-DAM'!AF15+RTM!AF15+DAM!AF15</f>
        <v>8258</v>
      </c>
    </row>
    <row r="16" spans="1:32">
      <c r="A16" s="4" t="s">
        <v>16</v>
      </c>
      <c r="B16" s="5">
        <f>'PXIL TAM'!B16+'G-DAM'!B16+RTM!B16+DAM!B16</f>
        <v>4215</v>
      </c>
      <c r="C16" s="5">
        <f>'PXIL TAM'!C16+'G-DAM'!C16+RTM!C16+DAM!C16</f>
        <v>4098</v>
      </c>
      <c r="D16" s="5">
        <f>'PXIL TAM'!D16+'G-DAM'!D16+RTM!D16+DAM!D16</f>
        <v>4498</v>
      </c>
      <c r="E16" s="5">
        <f>'PXIL TAM'!E16+'G-DAM'!E16+RTM!E16+DAM!E16</f>
        <v>4680</v>
      </c>
      <c r="F16" s="5">
        <f>'PXIL TAM'!F16+'G-DAM'!F16+RTM!F16+DAM!F16</f>
        <v>4860</v>
      </c>
      <c r="G16" s="5">
        <f>'PXIL TAM'!G16+'G-DAM'!G16+RTM!G16+DAM!G16</f>
        <v>4919</v>
      </c>
      <c r="H16" s="5">
        <f>'PXIL TAM'!H16+'G-DAM'!H16+RTM!H16+DAM!H16</f>
        <v>5259.6</v>
      </c>
      <c r="I16" s="5">
        <f>'PXIL TAM'!I16+'G-DAM'!I16+RTM!I16+DAM!I16</f>
        <v>4635</v>
      </c>
      <c r="J16" s="5">
        <f>'PXIL TAM'!J16+'G-DAM'!J16+RTM!J16+DAM!J16</f>
        <v>4915</v>
      </c>
      <c r="K16" s="5">
        <f>'PXIL TAM'!K16+'G-DAM'!K16+RTM!K16+DAM!K16</f>
        <v>5659</v>
      </c>
      <c r="L16" s="5">
        <f>'PXIL TAM'!L16+'G-DAM'!L16+RTM!L16+DAM!L16</f>
        <v>6328</v>
      </c>
      <c r="M16" s="5">
        <f>'PXIL TAM'!M16+'G-DAM'!M16+RTM!M16+DAM!M16</f>
        <v>6066</v>
      </c>
      <c r="N16" s="5">
        <f>'PXIL TAM'!N16+'G-DAM'!N16+RTM!N16+DAM!N16</f>
        <v>5816</v>
      </c>
      <c r="O16" s="5">
        <f>'PXIL TAM'!O16+'G-DAM'!O16+RTM!O16+DAM!O16</f>
        <v>6287</v>
      </c>
      <c r="P16" s="5">
        <f>'PXIL TAM'!P16+'G-DAM'!P16+RTM!P16+DAM!P16</f>
        <v>6656</v>
      </c>
      <c r="Q16" s="5">
        <f>'PXIL TAM'!Q16+'G-DAM'!Q16+RTM!Q16+DAM!Q16</f>
        <v>6253</v>
      </c>
      <c r="R16" s="5">
        <f>'PXIL TAM'!R16+'G-DAM'!R16+RTM!R16+DAM!R16</f>
        <v>6754</v>
      </c>
      <c r="S16" s="5">
        <f>'PXIL TAM'!S16+'G-DAM'!S16+RTM!S16+DAM!S16</f>
        <v>6868</v>
      </c>
      <c r="T16" s="5">
        <f>'PXIL TAM'!T16+'G-DAM'!T16+RTM!T16+DAM!T16</f>
        <v>7100</v>
      </c>
      <c r="U16" s="5">
        <f>'PXIL TAM'!U16+'G-DAM'!U16+RTM!U16+DAM!U16</f>
        <v>7488</v>
      </c>
      <c r="V16" s="5">
        <f>'PXIL TAM'!V16+'G-DAM'!V16+RTM!V16+DAM!V16</f>
        <v>7707</v>
      </c>
      <c r="W16" s="5">
        <f>'PXIL TAM'!W16+'G-DAM'!W16+RTM!W16+DAM!W16</f>
        <v>7844</v>
      </c>
      <c r="X16" s="5">
        <f>'PXIL TAM'!X16+'G-DAM'!X16+RTM!X16+DAM!X16</f>
        <v>6987</v>
      </c>
      <c r="Y16" s="5">
        <f>'PXIL TAM'!Y16+'G-DAM'!Y16+RTM!Y16+DAM!Y16</f>
        <v>7661</v>
      </c>
      <c r="Z16" s="5">
        <f>'PXIL TAM'!Z16+'G-DAM'!Z16+RTM!Z16+DAM!Z16</f>
        <v>7285</v>
      </c>
      <c r="AA16" s="5">
        <f>'PXIL TAM'!AA16+'G-DAM'!AA16+RTM!AA16+DAM!AA16</f>
        <v>6006</v>
      </c>
      <c r="AB16" s="5">
        <f>'PXIL TAM'!AB16+'G-DAM'!AB16+RTM!AB16+DAM!AB16</f>
        <v>6746</v>
      </c>
      <c r="AC16" s="5">
        <f>'PXIL TAM'!AC16+'G-DAM'!AC16+RTM!AC16+DAM!AC16</f>
        <v>6798</v>
      </c>
      <c r="AD16" s="5">
        <f>'PXIL TAM'!AD16+'G-DAM'!AD16+RTM!AD16+DAM!AD16</f>
        <v>7393</v>
      </c>
      <c r="AE16" s="5">
        <f>'PXIL TAM'!AE16+'G-DAM'!AE16+RTM!AE16+DAM!AE16</f>
        <v>7789</v>
      </c>
      <c r="AF16" s="5">
        <f>'PXIL TAM'!AF16+'G-DAM'!AF16+RTM!AF16+DAM!AF16</f>
        <v>8258</v>
      </c>
    </row>
    <row r="17" spans="1:32">
      <c r="A17" s="4" t="s">
        <v>17</v>
      </c>
      <c r="B17" s="5">
        <f>'PXIL TAM'!B17+'G-DAM'!B17+RTM!B17+DAM!B17</f>
        <v>4115</v>
      </c>
      <c r="C17" s="5">
        <f>'PXIL TAM'!C17+'G-DAM'!C17+RTM!C17+DAM!C17</f>
        <v>4148</v>
      </c>
      <c r="D17" s="5">
        <f>'PXIL TAM'!D17+'G-DAM'!D17+RTM!D17+DAM!D17</f>
        <v>4498</v>
      </c>
      <c r="E17" s="5">
        <f>'PXIL TAM'!E17+'G-DAM'!E17+RTM!E17+DAM!E17</f>
        <v>4680</v>
      </c>
      <c r="F17" s="5">
        <f>'PXIL TAM'!F17+'G-DAM'!F17+RTM!F17+DAM!F17</f>
        <v>4860</v>
      </c>
      <c r="G17" s="5">
        <f>'PXIL TAM'!G17+'G-DAM'!G17+RTM!G17+DAM!G17</f>
        <v>4919</v>
      </c>
      <c r="H17" s="5">
        <f>'PXIL TAM'!H17+'G-DAM'!H17+RTM!H17+DAM!H17</f>
        <v>5301</v>
      </c>
      <c r="I17" s="5">
        <f>'PXIL TAM'!I17+'G-DAM'!I17+RTM!I17+DAM!I17</f>
        <v>4735</v>
      </c>
      <c r="J17" s="5">
        <f>'PXIL TAM'!J17+'G-DAM'!J17+RTM!J17+DAM!J17</f>
        <v>5015</v>
      </c>
      <c r="K17" s="5">
        <f>'PXIL TAM'!K17+'G-DAM'!K17+RTM!K17+DAM!K17</f>
        <v>5609</v>
      </c>
      <c r="L17" s="5">
        <f>'PXIL TAM'!L17+'G-DAM'!L17+RTM!L17+DAM!L17</f>
        <v>6328</v>
      </c>
      <c r="M17" s="5">
        <f>'PXIL TAM'!M17+'G-DAM'!M17+RTM!M17+DAM!M17</f>
        <v>6191</v>
      </c>
      <c r="N17" s="5">
        <f>'PXIL TAM'!N17+'G-DAM'!N17+RTM!N17+DAM!N17</f>
        <v>5791</v>
      </c>
      <c r="O17" s="5">
        <f>'PXIL TAM'!O17+'G-DAM'!O17+RTM!O17+DAM!O17</f>
        <v>6387</v>
      </c>
      <c r="P17" s="5">
        <f>'PXIL TAM'!P17+'G-DAM'!P17+RTM!P17+DAM!P17</f>
        <v>6606</v>
      </c>
      <c r="Q17" s="5">
        <f>'PXIL TAM'!Q17+'G-DAM'!Q17+RTM!Q17+DAM!Q17</f>
        <v>6253</v>
      </c>
      <c r="R17" s="5">
        <f>'PXIL TAM'!R17+'G-DAM'!R17+RTM!R17+DAM!R17</f>
        <v>6604</v>
      </c>
      <c r="S17" s="5">
        <f>'PXIL TAM'!S17+'G-DAM'!S17+RTM!S17+DAM!S17</f>
        <v>7018</v>
      </c>
      <c r="T17" s="5">
        <f>'PXIL TAM'!T17+'G-DAM'!T17+RTM!T17+DAM!T17</f>
        <v>7100</v>
      </c>
      <c r="U17" s="5">
        <f>'PXIL TAM'!U17+'G-DAM'!U17+RTM!U17+DAM!U17</f>
        <v>7488</v>
      </c>
      <c r="V17" s="5">
        <f>'PXIL TAM'!V17+'G-DAM'!V17+RTM!V17+DAM!V17</f>
        <v>7712</v>
      </c>
      <c r="W17" s="5">
        <f>'PXIL TAM'!W17+'G-DAM'!W17+RTM!W17+DAM!W17</f>
        <v>7844</v>
      </c>
      <c r="X17" s="5">
        <f>'PXIL TAM'!X17+'G-DAM'!X17+RTM!X17+DAM!X17</f>
        <v>6987</v>
      </c>
      <c r="Y17" s="5">
        <f>'PXIL TAM'!Y17+'G-DAM'!Y17+RTM!Y17+DAM!Y17</f>
        <v>7586</v>
      </c>
      <c r="Z17" s="5">
        <f>'PXIL TAM'!Z17+'G-DAM'!Z17+RTM!Z17+DAM!Z17</f>
        <v>7285</v>
      </c>
      <c r="AA17" s="5">
        <f>'PXIL TAM'!AA17+'G-DAM'!AA17+RTM!AA17+DAM!AA17</f>
        <v>6256</v>
      </c>
      <c r="AB17" s="5">
        <f>'PXIL TAM'!AB17+'G-DAM'!AB17+RTM!AB17+DAM!AB17</f>
        <v>6796</v>
      </c>
      <c r="AC17" s="5">
        <f>'PXIL TAM'!AC17+'G-DAM'!AC17+RTM!AC17+DAM!AC17</f>
        <v>6898</v>
      </c>
      <c r="AD17" s="5">
        <f>'PXIL TAM'!AD17+'G-DAM'!AD17+RTM!AD17+DAM!AD17</f>
        <v>7443</v>
      </c>
      <c r="AE17" s="5">
        <f>'PXIL TAM'!AE17+'G-DAM'!AE17+RTM!AE17+DAM!AE17</f>
        <v>7839</v>
      </c>
      <c r="AF17" s="5">
        <f>'PXIL TAM'!AF17+'G-DAM'!AF17+RTM!AF17+DAM!AF17</f>
        <v>8228</v>
      </c>
    </row>
    <row r="18" spans="1:32">
      <c r="A18" s="4" t="s">
        <v>18</v>
      </c>
      <c r="B18" s="5">
        <f>'PXIL TAM'!B18+'G-DAM'!B18+RTM!B18+DAM!B18</f>
        <v>4115</v>
      </c>
      <c r="C18" s="5">
        <f>'PXIL TAM'!C18+'G-DAM'!C18+RTM!C18+DAM!C18</f>
        <v>4198</v>
      </c>
      <c r="D18" s="5">
        <f>'PXIL TAM'!D18+'G-DAM'!D18+RTM!D18+DAM!D18</f>
        <v>4498</v>
      </c>
      <c r="E18" s="5">
        <f>'PXIL TAM'!E18+'G-DAM'!E18+RTM!E18+DAM!E18</f>
        <v>4664</v>
      </c>
      <c r="F18" s="5">
        <f>'PXIL TAM'!F18+'G-DAM'!F18+RTM!F18+DAM!F18</f>
        <v>4860</v>
      </c>
      <c r="G18" s="5">
        <f>'PXIL TAM'!G18+'G-DAM'!G18+RTM!G18+DAM!G18</f>
        <v>4919</v>
      </c>
      <c r="H18" s="5">
        <f>'PXIL TAM'!H18+'G-DAM'!H18+RTM!H18+DAM!H18</f>
        <v>5311.16</v>
      </c>
      <c r="I18" s="5">
        <f>'PXIL TAM'!I18+'G-DAM'!I18+RTM!I18+DAM!I18</f>
        <v>4835</v>
      </c>
      <c r="J18" s="5">
        <f>'PXIL TAM'!J18+'G-DAM'!J18+RTM!J18+DAM!J18</f>
        <v>5015</v>
      </c>
      <c r="K18" s="5">
        <f>'PXIL TAM'!K18+'G-DAM'!K18+RTM!K18+DAM!K18</f>
        <v>5609</v>
      </c>
      <c r="L18" s="5">
        <f>'PXIL TAM'!L18+'G-DAM'!L18+RTM!L18+DAM!L18</f>
        <v>6378</v>
      </c>
      <c r="M18" s="5">
        <f>'PXIL TAM'!M18+'G-DAM'!M18+RTM!M18+DAM!M18</f>
        <v>5991</v>
      </c>
      <c r="N18" s="5">
        <f>'PXIL TAM'!N18+'G-DAM'!N18+RTM!N18+DAM!N18</f>
        <v>5841</v>
      </c>
      <c r="O18" s="5">
        <f>'PXIL TAM'!O18+'G-DAM'!O18+RTM!O18+DAM!O18</f>
        <v>6387</v>
      </c>
      <c r="P18" s="5">
        <f>'PXIL TAM'!P18+'G-DAM'!P18+RTM!P18+DAM!P18</f>
        <v>6656</v>
      </c>
      <c r="Q18" s="5">
        <f>'PXIL TAM'!Q18+'G-DAM'!Q18+RTM!Q18+DAM!Q18</f>
        <v>6253</v>
      </c>
      <c r="R18" s="5">
        <f>'PXIL TAM'!R18+'G-DAM'!R18+RTM!R18+DAM!R18</f>
        <v>6454</v>
      </c>
      <c r="S18" s="5">
        <f>'PXIL TAM'!S18+'G-DAM'!S18+RTM!S18+DAM!S18</f>
        <v>7018</v>
      </c>
      <c r="T18" s="5">
        <f>'PXIL TAM'!T18+'G-DAM'!T18+RTM!T18+DAM!T18</f>
        <v>7100</v>
      </c>
      <c r="U18" s="5">
        <f>'PXIL TAM'!U18+'G-DAM'!U18+RTM!U18+DAM!U18</f>
        <v>7508</v>
      </c>
      <c r="V18" s="5">
        <f>'PXIL TAM'!V18+'G-DAM'!V18+RTM!V18+DAM!V18</f>
        <v>7762</v>
      </c>
      <c r="W18" s="5">
        <f>'PXIL TAM'!W18+'G-DAM'!W18+RTM!W18+DAM!W18</f>
        <v>7794</v>
      </c>
      <c r="X18" s="5">
        <f>'PXIL TAM'!X18+'G-DAM'!X18+RTM!X18+DAM!X18</f>
        <v>6987</v>
      </c>
      <c r="Y18" s="5">
        <f>'PXIL TAM'!Y18+'G-DAM'!Y18+RTM!Y18+DAM!Y18</f>
        <v>7536</v>
      </c>
      <c r="Z18" s="5">
        <f>'PXIL TAM'!Z18+'G-DAM'!Z18+RTM!Z18+DAM!Z18</f>
        <v>7335</v>
      </c>
      <c r="AA18" s="5">
        <f>'PXIL TAM'!AA18+'G-DAM'!AA18+RTM!AA18+DAM!AA18</f>
        <v>6256</v>
      </c>
      <c r="AB18" s="5">
        <f>'PXIL TAM'!AB18+'G-DAM'!AB18+RTM!AB18+DAM!AB18</f>
        <v>6796</v>
      </c>
      <c r="AC18" s="5">
        <f>'PXIL TAM'!AC18+'G-DAM'!AC18+RTM!AC18+DAM!AC18</f>
        <v>6948</v>
      </c>
      <c r="AD18" s="5">
        <f>'PXIL TAM'!AD18+'G-DAM'!AD18+RTM!AD18+DAM!AD18</f>
        <v>7442.99</v>
      </c>
      <c r="AE18" s="5">
        <f>'PXIL TAM'!AE18+'G-DAM'!AE18+RTM!AE18+DAM!AE18</f>
        <v>7839</v>
      </c>
      <c r="AF18" s="5">
        <f>'PXIL TAM'!AF18+'G-DAM'!AF18+RTM!AF18+DAM!AF18</f>
        <v>8278</v>
      </c>
    </row>
    <row r="19" spans="1:32">
      <c r="A19" s="4" t="s">
        <v>19</v>
      </c>
      <c r="B19" s="5">
        <f>'PXIL TAM'!B19+'G-DAM'!B19+RTM!B19+DAM!B19</f>
        <v>4215</v>
      </c>
      <c r="C19" s="5">
        <f>'PXIL TAM'!C19+'G-DAM'!C19+RTM!C19+DAM!C19</f>
        <v>4198</v>
      </c>
      <c r="D19" s="5">
        <f>'PXIL TAM'!D19+'G-DAM'!D19+RTM!D19+DAM!D19</f>
        <v>4548</v>
      </c>
      <c r="E19" s="5">
        <f>'PXIL TAM'!E19+'G-DAM'!E19+RTM!E19+DAM!E19</f>
        <v>4577</v>
      </c>
      <c r="F19" s="5">
        <f>'PXIL TAM'!F19+'G-DAM'!F19+RTM!F19+DAM!F19</f>
        <v>4735</v>
      </c>
      <c r="G19" s="5">
        <f>'PXIL TAM'!G19+'G-DAM'!G19+RTM!G19+DAM!G19</f>
        <v>5008</v>
      </c>
      <c r="H19" s="5">
        <f>'PXIL TAM'!H19+'G-DAM'!H19+RTM!H19+DAM!H19</f>
        <v>5397.42</v>
      </c>
      <c r="I19" s="5">
        <f>'PXIL TAM'!I19+'G-DAM'!I19+RTM!I19+DAM!I19</f>
        <v>4734.67</v>
      </c>
      <c r="J19" s="5">
        <f>'PXIL TAM'!J19+'G-DAM'!J19+RTM!J19+DAM!J19</f>
        <v>5065</v>
      </c>
      <c r="K19" s="5">
        <f>'PXIL TAM'!K19+'G-DAM'!K19+RTM!K19+DAM!K19</f>
        <v>5609</v>
      </c>
      <c r="L19" s="5">
        <f>'PXIL TAM'!L19+'G-DAM'!L19+RTM!L19+DAM!L19</f>
        <v>6278</v>
      </c>
      <c r="M19" s="5">
        <f>'PXIL TAM'!M19+'G-DAM'!M19+RTM!M19+DAM!M19</f>
        <v>5916</v>
      </c>
      <c r="N19" s="5">
        <f>'PXIL TAM'!N19+'G-DAM'!N19+RTM!N19+DAM!N19</f>
        <v>5936</v>
      </c>
      <c r="O19" s="5">
        <f>'PXIL TAM'!O19+'G-DAM'!O19+RTM!O19+DAM!O19</f>
        <v>6437</v>
      </c>
      <c r="P19" s="5">
        <f>'PXIL TAM'!P19+'G-DAM'!P19+RTM!P19+DAM!P19</f>
        <v>6606</v>
      </c>
      <c r="Q19" s="5">
        <f>'PXIL TAM'!Q19+'G-DAM'!Q19+RTM!Q19+DAM!Q19</f>
        <v>6403</v>
      </c>
      <c r="R19" s="5">
        <f>'PXIL TAM'!R19+'G-DAM'!R19+RTM!R19+DAM!R19</f>
        <v>6267</v>
      </c>
      <c r="S19" s="5">
        <f>'PXIL TAM'!S19+'G-DAM'!S19+RTM!S19+DAM!S19</f>
        <v>6968</v>
      </c>
      <c r="T19" s="5">
        <f>'PXIL TAM'!T19+'G-DAM'!T19+RTM!T19+DAM!T19</f>
        <v>7050</v>
      </c>
      <c r="U19" s="5">
        <f>'PXIL TAM'!U19+'G-DAM'!U19+RTM!U19+DAM!U19</f>
        <v>7391</v>
      </c>
      <c r="V19" s="5">
        <f>'PXIL TAM'!V19+'G-DAM'!V19+RTM!V19+DAM!V19</f>
        <v>7812</v>
      </c>
      <c r="W19" s="5">
        <f>'PXIL TAM'!W19+'G-DAM'!W19+RTM!W19+DAM!W19</f>
        <v>7744</v>
      </c>
      <c r="X19" s="5">
        <f>'PXIL TAM'!X19+'G-DAM'!X19+RTM!X19+DAM!X19</f>
        <v>7037</v>
      </c>
      <c r="Y19" s="5">
        <f>'PXIL TAM'!Y19+'G-DAM'!Y19+RTM!Y19+DAM!Y19</f>
        <v>7544</v>
      </c>
      <c r="Z19" s="5">
        <f>'PXIL TAM'!Z19+'G-DAM'!Z19+RTM!Z19+DAM!Z19</f>
        <v>7185</v>
      </c>
      <c r="AA19" s="5">
        <f>'PXIL TAM'!AA19+'G-DAM'!AA19+RTM!AA19+DAM!AA19</f>
        <v>6256</v>
      </c>
      <c r="AB19" s="5">
        <f>'PXIL TAM'!AB19+'G-DAM'!AB19+RTM!AB19+DAM!AB19</f>
        <v>6846</v>
      </c>
      <c r="AC19" s="5">
        <f>'PXIL TAM'!AC19+'G-DAM'!AC19+RTM!AC19+DAM!AC19</f>
        <v>7048</v>
      </c>
      <c r="AD19" s="5">
        <f>'PXIL TAM'!AD19+'G-DAM'!AD19+RTM!AD19+DAM!AD19</f>
        <v>7543</v>
      </c>
      <c r="AE19" s="5">
        <f>'PXIL TAM'!AE19+'G-DAM'!AE19+RTM!AE19+DAM!AE19</f>
        <v>7839</v>
      </c>
      <c r="AF19" s="5">
        <f>'PXIL TAM'!AF19+'G-DAM'!AF19+RTM!AF19+DAM!AF19</f>
        <v>8228</v>
      </c>
    </row>
    <row r="20" spans="1:32">
      <c r="A20" s="4" t="s">
        <v>20</v>
      </c>
      <c r="B20" s="5">
        <f>'PXIL TAM'!B20+'G-DAM'!B20+RTM!B20+DAM!B20</f>
        <v>4265</v>
      </c>
      <c r="C20" s="5">
        <f>'PXIL TAM'!C20+'G-DAM'!C20+RTM!C20+DAM!C20</f>
        <v>4298</v>
      </c>
      <c r="D20" s="5">
        <f>'PXIL TAM'!D20+'G-DAM'!D20+RTM!D20+DAM!D20</f>
        <v>4523</v>
      </c>
      <c r="E20" s="5">
        <f>'PXIL TAM'!E20+'G-DAM'!E20+RTM!E20+DAM!E20</f>
        <v>4627</v>
      </c>
      <c r="F20" s="5">
        <f>'PXIL TAM'!F20+'G-DAM'!F20+RTM!F20+DAM!F20</f>
        <v>4785</v>
      </c>
      <c r="G20" s="5">
        <f>'PXIL TAM'!G20+'G-DAM'!G20+RTM!G20+DAM!G20</f>
        <v>4963.6000000000004</v>
      </c>
      <c r="H20" s="5">
        <f>'PXIL TAM'!H20+'G-DAM'!H20+RTM!H20+DAM!H20</f>
        <v>5434</v>
      </c>
      <c r="I20" s="5">
        <f>'PXIL TAM'!I20+'G-DAM'!I20+RTM!I20+DAM!I20</f>
        <v>4639</v>
      </c>
      <c r="J20" s="5">
        <f>'PXIL TAM'!J20+'G-DAM'!J20+RTM!J20+DAM!J20</f>
        <v>5115</v>
      </c>
      <c r="K20" s="5">
        <f>'PXIL TAM'!K20+'G-DAM'!K20+RTM!K20+DAM!K20</f>
        <v>5659</v>
      </c>
      <c r="L20" s="5">
        <f>'PXIL TAM'!L20+'G-DAM'!L20+RTM!L20+DAM!L20</f>
        <v>6178</v>
      </c>
      <c r="M20" s="5">
        <f>'PXIL TAM'!M20+'G-DAM'!M20+RTM!M20+DAM!M20</f>
        <v>5886</v>
      </c>
      <c r="N20" s="5">
        <f>'PXIL TAM'!N20+'G-DAM'!N20+RTM!N20+DAM!N20</f>
        <v>5741</v>
      </c>
      <c r="O20" s="5">
        <f>'PXIL TAM'!O20+'G-DAM'!O20+RTM!O20+DAM!O20</f>
        <v>6437</v>
      </c>
      <c r="P20" s="5">
        <f>'PXIL TAM'!P20+'G-DAM'!P20+RTM!P20+DAM!P20</f>
        <v>6656</v>
      </c>
      <c r="Q20" s="5">
        <f>'PXIL TAM'!Q20+'G-DAM'!Q20+RTM!Q20+DAM!Q20</f>
        <v>6453</v>
      </c>
      <c r="R20" s="5">
        <f>'PXIL TAM'!R20+'G-DAM'!R20+RTM!R20+DAM!R20</f>
        <v>6259</v>
      </c>
      <c r="S20" s="5">
        <f>'PXIL TAM'!S20+'G-DAM'!S20+RTM!S20+DAM!S20</f>
        <v>7018</v>
      </c>
      <c r="T20" s="5">
        <f>'PXIL TAM'!T20+'G-DAM'!T20+RTM!T20+DAM!T20</f>
        <v>6950</v>
      </c>
      <c r="U20" s="5">
        <f>'PXIL TAM'!U20+'G-DAM'!U20+RTM!U20+DAM!U20</f>
        <v>7266</v>
      </c>
      <c r="V20" s="5">
        <f>'PXIL TAM'!V20+'G-DAM'!V20+RTM!V20+DAM!V20</f>
        <v>7816</v>
      </c>
      <c r="W20" s="5">
        <f>'PXIL TAM'!W20+'G-DAM'!W20+RTM!W20+DAM!W20</f>
        <v>7794</v>
      </c>
      <c r="X20" s="5">
        <f>'PXIL TAM'!X20+'G-DAM'!X20+RTM!X20+DAM!X20</f>
        <v>7087</v>
      </c>
      <c r="Y20" s="5">
        <f>'PXIL TAM'!Y20+'G-DAM'!Y20+RTM!Y20+DAM!Y20</f>
        <v>7450</v>
      </c>
      <c r="Z20" s="5">
        <f>'PXIL TAM'!Z20+'G-DAM'!Z20+RTM!Z20+DAM!Z20</f>
        <v>7285</v>
      </c>
      <c r="AA20" s="5">
        <f>'PXIL TAM'!AA20+'G-DAM'!AA20+RTM!AA20+DAM!AA20</f>
        <v>6213</v>
      </c>
      <c r="AB20" s="5">
        <f>'PXIL TAM'!AB20+'G-DAM'!AB20+RTM!AB20+DAM!AB20</f>
        <v>6753</v>
      </c>
      <c r="AC20" s="5">
        <f>'PXIL TAM'!AC20+'G-DAM'!AC20+RTM!AC20+DAM!AC20</f>
        <v>6805</v>
      </c>
      <c r="AD20" s="5">
        <f>'PXIL TAM'!AD20+'G-DAM'!AD20+RTM!AD20+DAM!AD20</f>
        <v>7593</v>
      </c>
      <c r="AE20" s="5">
        <f>'PXIL TAM'!AE20+'G-DAM'!AE20+RTM!AE20+DAM!AE20</f>
        <v>7889</v>
      </c>
      <c r="AF20" s="5">
        <f>'PXIL TAM'!AF20+'G-DAM'!AF20+RTM!AF20+DAM!AF20</f>
        <v>8136</v>
      </c>
    </row>
    <row r="21" spans="1:32">
      <c r="A21" s="4" t="s">
        <v>21</v>
      </c>
      <c r="B21" s="5">
        <f>'PXIL TAM'!B21+'G-DAM'!B21+RTM!B21+DAM!B21</f>
        <v>4215</v>
      </c>
      <c r="C21" s="5">
        <f>'PXIL TAM'!C21+'G-DAM'!C21+RTM!C21+DAM!C21</f>
        <v>4206</v>
      </c>
      <c r="D21" s="5">
        <f>'PXIL TAM'!D21+'G-DAM'!D21+RTM!D21+DAM!D21</f>
        <v>4548</v>
      </c>
      <c r="E21" s="5">
        <f>'PXIL TAM'!E21+'G-DAM'!E21+RTM!E21+DAM!E21</f>
        <v>4702</v>
      </c>
      <c r="F21" s="5">
        <f>'PXIL TAM'!F21+'G-DAM'!F21+RTM!F21+DAM!F21</f>
        <v>4510</v>
      </c>
      <c r="G21" s="5">
        <f>'PXIL TAM'!G21+'G-DAM'!G21+RTM!G21+DAM!G21</f>
        <v>4835</v>
      </c>
      <c r="H21" s="5">
        <f>'PXIL TAM'!H21+'G-DAM'!H21+RTM!H21+DAM!H21</f>
        <v>5434</v>
      </c>
      <c r="I21" s="5">
        <f>'PXIL TAM'!I21+'G-DAM'!I21+RTM!I21+DAM!I21</f>
        <v>4589</v>
      </c>
      <c r="J21" s="5">
        <f>'PXIL TAM'!J21+'G-DAM'!J21+RTM!J21+DAM!J21</f>
        <v>5015</v>
      </c>
      <c r="K21" s="5">
        <f>'PXIL TAM'!K21+'G-DAM'!K21+RTM!K21+DAM!K21</f>
        <v>5758.99</v>
      </c>
      <c r="L21" s="5">
        <f>'PXIL TAM'!L21+'G-DAM'!L21+RTM!L21+DAM!L21</f>
        <v>6192.55</v>
      </c>
      <c r="M21" s="5">
        <f>'PXIL TAM'!M21+'G-DAM'!M21+RTM!M21+DAM!M21</f>
        <v>5780</v>
      </c>
      <c r="N21" s="5">
        <f>'PXIL TAM'!N21+'G-DAM'!N21+RTM!N21+DAM!N21</f>
        <v>5524</v>
      </c>
      <c r="O21" s="5">
        <f>'PXIL TAM'!O21+'G-DAM'!O21+RTM!O21+DAM!O21</f>
        <v>6487</v>
      </c>
      <c r="P21" s="5">
        <f>'PXIL TAM'!P21+'G-DAM'!P21+RTM!P21+DAM!P21</f>
        <v>6656</v>
      </c>
      <c r="Q21" s="5">
        <f>'PXIL TAM'!Q21+'G-DAM'!Q21+RTM!Q21+DAM!Q21</f>
        <v>6503</v>
      </c>
      <c r="R21" s="5">
        <f>'PXIL TAM'!R21+'G-DAM'!R21+RTM!R21+DAM!R21</f>
        <v>6246</v>
      </c>
      <c r="S21" s="5">
        <f>'PXIL TAM'!S21+'G-DAM'!S21+RTM!S21+DAM!S21</f>
        <v>6968</v>
      </c>
      <c r="T21" s="5">
        <f>'PXIL TAM'!T21+'G-DAM'!T21+RTM!T21+DAM!T21</f>
        <v>6800</v>
      </c>
      <c r="U21" s="5">
        <f>'PXIL TAM'!U21+'G-DAM'!U21+RTM!U21+DAM!U21</f>
        <v>7177</v>
      </c>
      <c r="V21" s="5">
        <f>'PXIL TAM'!V21+'G-DAM'!V21+RTM!V21+DAM!V21</f>
        <v>7873</v>
      </c>
      <c r="W21" s="5">
        <f>'PXIL TAM'!W21+'G-DAM'!W21+RTM!W21+DAM!W21</f>
        <v>7812</v>
      </c>
      <c r="X21" s="5">
        <f>'PXIL TAM'!X21+'G-DAM'!X21+RTM!X21+DAM!X21</f>
        <v>7005</v>
      </c>
      <c r="Y21" s="5">
        <f>'PXIL TAM'!Y21+'G-DAM'!Y21+RTM!Y21+DAM!Y21</f>
        <v>7034</v>
      </c>
      <c r="Z21" s="5">
        <f>'PXIL TAM'!Z21+'G-DAM'!Z21+RTM!Z21+DAM!Z21</f>
        <v>6706</v>
      </c>
      <c r="AA21" s="5">
        <f>'PXIL TAM'!AA21+'G-DAM'!AA21+RTM!AA21+DAM!AA21</f>
        <v>6005</v>
      </c>
      <c r="AB21" s="5">
        <f>'PXIL TAM'!AB21+'G-DAM'!AB21+RTM!AB21+DAM!AB21</f>
        <v>6444</v>
      </c>
      <c r="AC21" s="5">
        <f>'PXIL TAM'!AC21+'G-DAM'!AC21+RTM!AC21+DAM!AC21</f>
        <v>6396</v>
      </c>
      <c r="AD21" s="5">
        <f>'PXIL TAM'!AD21+'G-DAM'!AD21+RTM!AD21+DAM!AD21</f>
        <v>7673</v>
      </c>
      <c r="AE21" s="5">
        <f>'PXIL TAM'!AE21+'G-DAM'!AE21+RTM!AE21+DAM!AE21</f>
        <v>7939</v>
      </c>
      <c r="AF21" s="5">
        <f>'PXIL TAM'!AF21+'G-DAM'!AF21+RTM!AF21+DAM!AF21</f>
        <v>8115</v>
      </c>
    </row>
    <row r="22" spans="1:32">
      <c r="A22" s="4" t="s">
        <v>22</v>
      </c>
      <c r="B22" s="5">
        <f>'PXIL TAM'!B22+'G-DAM'!B22+RTM!B22+DAM!B22</f>
        <v>4190</v>
      </c>
      <c r="C22" s="5">
        <f>'PXIL TAM'!C22+'G-DAM'!C22+RTM!C22+DAM!C22</f>
        <v>3964</v>
      </c>
      <c r="D22" s="5">
        <f>'PXIL TAM'!D22+'G-DAM'!D22+RTM!D22+DAM!D22</f>
        <v>4606</v>
      </c>
      <c r="E22" s="5">
        <f>'PXIL TAM'!E22+'G-DAM'!E22+RTM!E22+DAM!E22</f>
        <v>4777</v>
      </c>
      <c r="F22" s="5">
        <f>'PXIL TAM'!F22+'G-DAM'!F22+RTM!F22+DAM!F22</f>
        <v>4310</v>
      </c>
      <c r="G22" s="5">
        <f>'PXIL TAM'!G22+'G-DAM'!G22+RTM!G22+DAM!G22</f>
        <v>4539</v>
      </c>
      <c r="H22" s="5">
        <f>'PXIL TAM'!H22+'G-DAM'!H22+RTM!H22+DAM!H22</f>
        <v>5384</v>
      </c>
      <c r="I22" s="5">
        <f>'PXIL TAM'!I22+'G-DAM'!I22+RTM!I22+DAM!I22</f>
        <v>4589</v>
      </c>
      <c r="J22" s="5">
        <f>'PXIL TAM'!J22+'G-DAM'!J22+RTM!J22+DAM!J22</f>
        <v>5065</v>
      </c>
      <c r="K22" s="5">
        <f>'PXIL TAM'!K22+'G-DAM'!K22+RTM!K22+DAM!K22</f>
        <v>5809</v>
      </c>
      <c r="L22" s="5">
        <f>'PXIL TAM'!L22+'G-DAM'!L22+RTM!L22+DAM!L22</f>
        <v>5939</v>
      </c>
      <c r="M22" s="5">
        <f>'PXIL TAM'!M22+'G-DAM'!M22+RTM!M22+DAM!M22</f>
        <v>5550.99</v>
      </c>
      <c r="N22" s="5">
        <f>'PXIL TAM'!N22+'G-DAM'!N22+RTM!N22+DAM!N22</f>
        <v>5348</v>
      </c>
      <c r="O22" s="5">
        <f>'PXIL TAM'!O22+'G-DAM'!O22+RTM!O22+DAM!O22</f>
        <v>6645</v>
      </c>
      <c r="P22" s="5">
        <f>'PXIL TAM'!P22+'G-DAM'!P22+RTM!P22+DAM!P22</f>
        <v>6756</v>
      </c>
      <c r="Q22" s="5">
        <f>'PXIL TAM'!Q22+'G-DAM'!Q22+RTM!Q22+DAM!Q22</f>
        <v>6318</v>
      </c>
      <c r="R22" s="5">
        <f>'PXIL TAM'!R22+'G-DAM'!R22+RTM!R22+DAM!R22</f>
        <v>6284</v>
      </c>
      <c r="S22" s="5">
        <f>'PXIL TAM'!S22+'G-DAM'!S22+RTM!S22+DAM!S22</f>
        <v>6928</v>
      </c>
      <c r="T22" s="5">
        <f>'PXIL TAM'!T22+'G-DAM'!T22+RTM!T22+DAM!T22</f>
        <v>6450</v>
      </c>
      <c r="U22" s="5">
        <f>'PXIL TAM'!U22+'G-DAM'!U22+RTM!U22+DAM!U22</f>
        <v>7117</v>
      </c>
      <c r="V22" s="5">
        <f>'PXIL TAM'!V22+'G-DAM'!V22+RTM!V22+DAM!V22</f>
        <v>7978</v>
      </c>
      <c r="W22" s="5">
        <f>'PXIL TAM'!W22+'G-DAM'!W22+RTM!W22+DAM!W22</f>
        <v>7880</v>
      </c>
      <c r="X22" s="5">
        <f>'PXIL TAM'!X22+'G-DAM'!X22+RTM!X22+DAM!X22</f>
        <v>7080</v>
      </c>
      <c r="Y22" s="5">
        <f>'PXIL TAM'!Y22+'G-DAM'!Y22+RTM!Y22+DAM!Y22</f>
        <v>6736</v>
      </c>
      <c r="Z22" s="5">
        <f>'PXIL TAM'!Z22+'G-DAM'!Z22+RTM!Z22+DAM!Z22</f>
        <v>6095</v>
      </c>
      <c r="AA22" s="5">
        <f>'PXIL TAM'!AA22+'G-DAM'!AA22+RTM!AA22+DAM!AA22</f>
        <v>6014</v>
      </c>
      <c r="AB22" s="5">
        <f>'PXIL TAM'!AB22+'G-DAM'!AB22+RTM!AB22+DAM!AB22</f>
        <v>6428</v>
      </c>
      <c r="AC22" s="5">
        <f>'PXIL TAM'!AC22+'G-DAM'!AC22+RTM!AC22+DAM!AC22</f>
        <v>6305</v>
      </c>
      <c r="AD22" s="5">
        <f>'PXIL TAM'!AD22+'G-DAM'!AD22+RTM!AD22+DAM!AD22</f>
        <v>7730</v>
      </c>
      <c r="AE22" s="5">
        <f>'PXIL TAM'!AE22+'G-DAM'!AE22+RTM!AE22+DAM!AE22</f>
        <v>8039</v>
      </c>
      <c r="AF22" s="5">
        <f>'PXIL TAM'!AF22+'G-DAM'!AF22+RTM!AF22+DAM!AF22</f>
        <v>8059</v>
      </c>
    </row>
    <row r="23" spans="1:32">
      <c r="A23" s="4" t="s">
        <v>23</v>
      </c>
      <c r="B23" s="5">
        <f>'PXIL TAM'!B23+'G-DAM'!B23+RTM!B23+DAM!B23</f>
        <v>4209</v>
      </c>
      <c r="C23" s="5">
        <f>'PXIL TAM'!C23+'G-DAM'!C23+RTM!C23+DAM!C23</f>
        <v>4070</v>
      </c>
      <c r="D23" s="5">
        <f>'PXIL TAM'!D23+'G-DAM'!D23+RTM!D23+DAM!D23</f>
        <v>4291</v>
      </c>
      <c r="E23" s="5">
        <f>'PXIL TAM'!E23+'G-DAM'!E23+RTM!E23+DAM!E23</f>
        <v>4777</v>
      </c>
      <c r="F23" s="5">
        <f>'PXIL TAM'!F23+'G-DAM'!F23+RTM!F23+DAM!F23</f>
        <v>4258</v>
      </c>
      <c r="G23" s="5">
        <f>'PXIL TAM'!G23+'G-DAM'!G23+RTM!G23+DAM!G23</f>
        <v>4284</v>
      </c>
      <c r="H23" s="5">
        <f>'PXIL TAM'!H23+'G-DAM'!H23+RTM!H23+DAM!H23</f>
        <v>5188</v>
      </c>
      <c r="I23" s="5">
        <f>'PXIL TAM'!I23+'G-DAM'!I23+RTM!I23+DAM!I23</f>
        <v>4489</v>
      </c>
      <c r="J23" s="5">
        <f>'PXIL TAM'!J23+'G-DAM'!J23+RTM!J23+DAM!J23</f>
        <v>4879</v>
      </c>
      <c r="K23" s="5">
        <f>'PXIL TAM'!K23+'G-DAM'!K23+RTM!K23+DAM!K23</f>
        <v>5763</v>
      </c>
      <c r="L23" s="5">
        <f>'PXIL TAM'!L23+'G-DAM'!L23+RTM!L23+DAM!L23</f>
        <v>5491</v>
      </c>
      <c r="M23" s="5">
        <f>'PXIL TAM'!M23+'G-DAM'!M23+RTM!M23+DAM!M23</f>
        <v>5388</v>
      </c>
      <c r="N23" s="5">
        <f>'PXIL TAM'!N23+'G-DAM'!N23+RTM!N23+DAM!N23</f>
        <v>5312.32</v>
      </c>
      <c r="O23" s="5">
        <f>'PXIL TAM'!O23+'G-DAM'!O23+RTM!O23+DAM!O23</f>
        <v>6293</v>
      </c>
      <c r="P23" s="5">
        <f>'PXIL TAM'!P23+'G-DAM'!P23+RTM!P23+DAM!P23</f>
        <v>6456</v>
      </c>
      <c r="Q23" s="5">
        <f>'PXIL TAM'!Q23+'G-DAM'!Q23+RTM!Q23+DAM!Q23</f>
        <v>6079</v>
      </c>
      <c r="R23" s="5">
        <f>'PXIL TAM'!R23+'G-DAM'!R23+RTM!R23+DAM!R23</f>
        <v>6067</v>
      </c>
      <c r="S23" s="5">
        <f>'PXIL TAM'!S23+'G-DAM'!S23+RTM!S23+DAM!S23</f>
        <v>6413</v>
      </c>
      <c r="T23" s="5">
        <f>'PXIL TAM'!T23+'G-DAM'!T23+RTM!T23+DAM!T23</f>
        <v>6150</v>
      </c>
      <c r="U23" s="5">
        <f>'PXIL TAM'!U23+'G-DAM'!U23+RTM!U23+DAM!U23</f>
        <v>6650</v>
      </c>
      <c r="V23" s="5">
        <f>'PXIL TAM'!V23+'G-DAM'!V23+RTM!V23+DAM!V23</f>
        <v>7531</v>
      </c>
      <c r="W23" s="5">
        <f>'PXIL TAM'!W23+'G-DAM'!W23+RTM!W23+DAM!W23</f>
        <v>7703</v>
      </c>
      <c r="X23" s="5">
        <f>'PXIL TAM'!X23+'G-DAM'!X23+RTM!X23+DAM!X23</f>
        <v>6917</v>
      </c>
      <c r="Y23" s="5">
        <f>'PXIL TAM'!Y23+'G-DAM'!Y23+RTM!Y23+DAM!Y23</f>
        <v>6834</v>
      </c>
      <c r="Z23" s="5">
        <f>'PXIL TAM'!Z23+'G-DAM'!Z23+RTM!Z23+DAM!Z23</f>
        <v>5509</v>
      </c>
      <c r="AA23" s="5">
        <f>'PXIL TAM'!AA23+'G-DAM'!AA23+RTM!AA23+DAM!AA23</f>
        <v>6037</v>
      </c>
      <c r="AB23" s="5">
        <f>'PXIL TAM'!AB23+'G-DAM'!AB23+RTM!AB23+DAM!AB23</f>
        <v>6076</v>
      </c>
      <c r="AC23" s="5">
        <f>'PXIL TAM'!AC23+'G-DAM'!AC23+RTM!AC23+DAM!AC23</f>
        <v>6128</v>
      </c>
      <c r="AD23" s="5">
        <f>'PXIL TAM'!AD23+'G-DAM'!AD23+RTM!AD23+DAM!AD23</f>
        <v>7592.01</v>
      </c>
      <c r="AE23" s="5">
        <f>'PXIL TAM'!AE23+'G-DAM'!AE23+RTM!AE23+DAM!AE23</f>
        <v>7685</v>
      </c>
      <c r="AF23" s="5">
        <f>'PXIL TAM'!AF23+'G-DAM'!AF23+RTM!AF23+DAM!AF23</f>
        <v>7416</v>
      </c>
    </row>
    <row r="24" spans="1:32">
      <c r="A24" s="4" t="s">
        <v>24</v>
      </c>
      <c r="B24" s="5">
        <f>'PXIL TAM'!B24+'G-DAM'!B24+RTM!B24+DAM!B24</f>
        <v>4136</v>
      </c>
      <c r="C24" s="5">
        <f>'PXIL TAM'!C24+'G-DAM'!C24+RTM!C24+DAM!C24</f>
        <v>3960</v>
      </c>
      <c r="D24" s="5">
        <f>'PXIL TAM'!D24+'G-DAM'!D24+RTM!D24+DAM!D24</f>
        <v>4247</v>
      </c>
      <c r="E24" s="5">
        <f>'PXIL TAM'!E24+'G-DAM'!E24+RTM!E24+DAM!E24</f>
        <v>4656</v>
      </c>
      <c r="F24" s="5">
        <f>'PXIL TAM'!F24+'G-DAM'!F24+RTM!F24+DAM!F24</f>
        <v>4184</v>
      </c>
      <c r="G24" s="5">
        <f>'PXIL TAM'!G24+'G-DAM'!G24+RTM!G24+DAM!G24</f>
        <v>3973.25</v>
      </c>
      <c r="H24" s="5">
        <f>'PXIL TAM'!H24+'G-DAM'!H24+RTM!H24+DAM!H24</f>
        <v>4603.8</v>
      </c>
      <c r="I24" s="5">
        <f>'PXIL TAM'!I24+'G-DAM'!I24+RTM!I24+DAM!I24</f>
        <v>4186</v>
      </c>
      <c r="J24" s="5">
        <f>'PXIL TAM'!J24+'G-DAM'!J24+RTM!J24+DAM!J24</f>
        <v>4489</v>
      </c>
      <c r="K24" s="5">
        <f>'PXIL TAM'!K24+'G-DAM'!K24+RTM!K24+DAM!K24</f>
        <v>5803</v>
      </c>
      <c r="L24" s="5">
        <f>'PXIL TAM'!L24+'G-DAM'!L24+RTM!L24+DAM!L24</f>
        <v>5181</v>
      </c>
      <c r="M24" s="5">
        <f>'PXIL TAM'!M24+'G-DAM'!M24+RTM!M24+DAM!M24</f>
        <v>5244.6</v>
      </c>
      <c r="N24" s="5">
        <f>'PXIL TAM'!N24+'G-DAM'!N24+RTM!N24+DAM!N24</f>
        <v>5483</v>
      </c>
      <c r="O24" s="5">
        <f>'PXIL TAM'!O24+'G-DAM'!O24+RTM!O24+DAM!O24</f>
        <v>6148</v>
      </c>
      <c r="P24" s="5">
        <f>'PXIL TAM'!P24+'G-DAM'!P24+RTM!P24+DAM!P24</f>
        <v>6254</v>
      </c>
      <c r="Q24" s="5">
        <f>'PXIL TAM'!Q24+'G-DAM'!Q24+RTM!Q24+DAM!Q24</f>
        <v>5722</v>
      </c>
      <c r="R24" s="5">
        <f>'PXIL TAM'!R24+'G-DAM'!R24+RTM!R24+DAM!R24</f>
        <v>5867</v>
      </c>
      <c r="S24" s="5">
        <f>'PXIL TAM'!S24+'G-DAM'!S24+RTM!S24+DAM!S24</f>
        <v>6059</v>
      </c>
      <c r="T24" s="5">
        <f>'PXIL TAM'!T24+'G-DAM'!T24+RTM!T24+DAM!T24</f>
        <v>6000</v>
      </c>
      <c r="U24" s="5">
        <f>'PXIL TAM'!U24+'G-DAM'!U24+RTM!U24+DAM!U24</f>
        <v>6350</v>
      </c>
      <c r="V24" s="5">
        <f>'PXIL TAM'!V24+'G-DAM'!V24+RTM!V24+DAM!V24</f>
        <v>6874</v>
      </c>
      <c r="W24" s="5">
        <f>'PXIL TAM'!W24+'G-DAM'!W24+RTM!W24+DAM!W24</f>
        <v>7385</v>
      </c>
      <c r="X24" s="5">
        <f>'PXIL TAM'!X24+'G-DAM'!X24+RTM!X24+DAM!X24</f>
        <v>6847</v>
      </c>
      <c r="Y24" s="5">
        <f>'PXIL TAM'!Y24+'G-DAM'!Y24+RTM!Y24+DAM!Y24</f>
        <v>6795</v>
      </c>
      <c r="Z24" s="5">
        <f>'PXIL TAM'!Z24+'G-DAM'!Z24+RTM!Z24+DAM!Z24</f>
        <v>5088</v>
      </c>
      <c r="AA24" s="5">
        <f>'PXIL TAM'!AA24+'G-DAM'!AA24+RTM!AA24+DAM!AA24</f>
        <v>6193.01</v>
      </c>
      <c r="AB24" s="5">
        <f>'PXIL TAM'!AB24+'G-DAM'!AB24+RTM!AB24+DAM!AB24</f>
        <v>5715.35</v>
      </c>
      <c r="AC24" s="5">
        <f>'PXIL TAM'!AC24+'G-DAM'!AC24+RTM!AC24+DAM!AC24</f>
        <v>5832</v>
      </c>
      <c r="AD24" s="5">
        <f>'PXIL TAM'!AD24+'G-DAM'!AD24+RTM!AD24+DAM!AD24</f>
        <v>7685</v>
      </c>
      <c r="AE24" s="5">
        <f>'PXIL TAM'!AE24+'G-DAM'!AE24+RTM!AE24+DAM!AE24</f>
        <v>6908</v>
      </c>
      <c r="AF24" s="5">
        <f>'PXIL TAM'!AF24+'G-DAM'!AF24+RTM!AF24+DAM!AF24</f>
        <v>7163</v>
      </c>
    </row>
    <row r="25" spans="1:32">
      <c r="A25" s="4" t="s">
        <v>25</v>
      </c>
      <c r="B25" s="5">
        <f>'PXIL TAM'!B25+'G-DAM'!B25+RTM!B25+DAM!B25</f>
        <v>3763</v>
      </c>
      <c r="C25" s="5">
        <f>'PXIL TAM'!C25+'G-DAM'!C25+RTM!C25+DAM!C25</f>
        <v>4006</v>
      </c>
      <c r="D25" s="5">
        <f>'PXIL TAM'!D25+'G-DAM'!D25+RTM!D25+DAM!D25</f>
        <v>4331</v>
      </c>
      <c r="E25" s="5">
        <f>'PXIL TAM'!E25+'G-DAM'!E25+RTM!E25+DAM!E25</f>
        <v>4284</v>
      </c>
      <c r="F25" s="5">
        <f>'PXIL TAM'!F25+'G-DAM'!F25+RTM!F25+DAM!F25</f>
        <v>3610</v>
      </c>
      <c r="G25" s="5">
        <f>'PXIL TAM'!G25+'G-DAM'!G25+RTM!G25+DAM!G25</f>
        <v>3150</v>
      </c>
      <c r="H25" s="5">
        <f>'PXIL TAM'!H25+'G-DAM'!H25+RTM!H25+DAM!H25</f>
        <v>4262.6000000000004</v>
      </c>
      <c r="I25" s="5">
        <f>'PXIL TAM'!I25+'G-DAM'!I25+RTM!I25+DAM!I25</f>
        <v>3583</v>
      </c>
      <c r="J25" s="5">
        <f>'PXIL TAM'!J25+'G-DAM'!J25+RTM!J25+DAM!J25</f>
        <v>4368</v>
      </c>
      <c r="K25" s="5">
        <f>'PXIL TAM'!K25+'G-DAM'!K25+RTM!K25+DAM!K25</f>
        <v>4985</v>
      </c>
      <c r="L25" s="5">
        <f>'PXIL TAM'!L25+'G-DAM'!L25+RTM!L25+DAM!L25</f>
        <v>4969.5</v>
      </c>
      <c r="M25" s="5">
        <f>'PXIL TAM'!M25+'G-DAM'!M25+RTM!M25+DAM!M25</f>
        <v>4610.7</v>
      </c>
      <c r="N25" s="5">
        <f>'PXIL TAM'!N25+'G-DAM'!N25+RTM!N25+DAM!N25</f>
        <v>5000</v>
      </c>
      <c r="O25" s="5">
        <f>'PXIL TAM'!O25+'G-DAM'!O25+RTM!O25+DAM!O25</f>
        <v>5614</v>
      </c>
      <c r="P25" s="5">
        <f>'PXIL TAM'!P25+'G-DAM'!P25+RTM!P25+DAM!P25</f>
        <v>5650</v>
      </c>
      <c r="Q25" s="5">
        <f>'PXIL TAM'!Q25+'G-DAM'!Q25+RTM!Q25+DAM!Q25</f>
        <v>5234</v>
      </c>
      <c r="R25" s="5">
        <f>'PXIL TAM'!R25+'G-DAM'!R25+RTM!R25+DAM!R25</f>
        <v>5465</v>
      </c>
      <c r="S25" s="5">
        <f>'PXIL TAM'!S25+'G-DAM'!S25+RTM!S25+DAM!S25</f>
        <v>5747</v>
      </c>
      <c r="T25" s="5">
        <f>'PXIL TAM'!T25+'G-DAM'!T25+RTM!T25+DAM!T25</f>
        <v>5700</v>
      </c>
      <c r="U25" s="5">
        <f>'PXIL TAM'!U25+'G-DAM'!U25+RTM!U25+DAM!U25</f>
        <v>6050</v>
      </c>
      <c r="V25" s="5">
        <f>'PXIL TAM'!V25+'G-DAM'!V25+RTM!V25+DAM!V25</f>
        <v>6576</v>
      </c>
      <c r="W25" s="5">
        <f>'PXIL TAM'!W25+'G-DAM'!W25+RTM!W25+DAM!W25</f>
        <v>6597</v>
      </c>
      <c r="X25" s="5">
        <f>'PXIL TAM'!X25+'G-DAM'!X25+RTM!X25+DAM!X25</f>
        <v>6266.7</v>
      </c>
      <c r="Y25" s="5">
        <f>'PXIL TAM'!Y25+'G-DAM'!Y25+RTM!Y25+DAM!Y25</f>
        <v>6269</v>
      </c>
      <c r="Z25" s="5">
        <f>'PXIL TAM'!Z25+'G-DAM'!Z25+RTM!Z25+DAM!Z25</f>
        <v>4924</v>
      </c>
      <c r="AA25" s="5">
        <f>'PXIL TAM'!AA25+'G-DAM'!AA25+RTM!AA25+DAM!AA25</f>
        <v>5782.63</v>
      </c>
      <c r="AB25" s="5">
        <f>'PXIL TAM'!AB25+'G-DAM'!AB25+RTM!AB25+DAM!AB25</f>
        <v>5552.96</v>
      </c>
      <c r="AC25" s="5">
        <f>'PXIL TAM'!AC25+'G-DAM'!AC25+RTM!AC25+DAM!AC25</f>
        <v>5612</v>
      </c>
      <c r="AD25" s="5">
        <f>'PXIL TAM'!AD25+'G-DAM'!AD25+RTM!AD25+DAM!AD25</f>
        <v>7093</v>
      </c>
      <c r="AE25" s="5">
        <f>'PXIL TAM'!AE25+'G-DAM'!AE25+RTM!AE25+DAM!AE25</f>
        <v>6478</v>
      </c>
      <c r="AF25" s="5">
        <f>'PXIL TAM'!AF25+'G-DAM'!AF25+RTM!AF25+DAM!AF25</f>
        <v>6904.5599999999995</v>
      </c>
    </row>
    <row r="26" spans="1:32">
      <c r="A26" s="4" t="s">
        <v>26</v>
      </c>
      <c r="B26" s="5">
        <f>'PXIL TAM'!B26+'G-DAM'!B26+RTM!B26+DAM!B26</f>
        <v>3663</v>
      </c>
      <c r="C26" s="5">
        <f>'PXIL TAM'!C26+'G-DAM'!C26+RTM!C26+DAM!C26</f>
        <v>4135</v>
      </c>
      <c r="D26" s="5">
        <f>'PXIL TAM'!D26+'G-DAM'!D26+RTM!D26+DAM!D26</f>
        <v>4414</v>
      </c>
      <c r="E26" s="5">
        <f>'PXIL TAM'!E26+'G-DAM'!E26+RTM!E26+DAM!E26</f>
        <v>4100.53</v>
      </c>
      <c r="F26" s="5">
        <f>'PXIL TAM'!F26+'G-DAM'!F26+RTM!F26+DAM!F26</f>
        <v>3252</v>
      </c>
      <c r="G26" s="5">
        <f>'PXIL TAM'!G26+'G-DAM'!G26+RTM!G26+DAM!G26</f>
        <v>2850</v>
      </c>
      <c r="H26" s="5">
        <f>'PXIL TAM'!H26+'G-DAM'!H26+RTM!H26+DAM!H26</f>
        <v>3973</v>
      </c>
      <c r="I26" s="5">
        <f>'PXIL TAM'!I26+'G-DAM'!I26+RTM!I26+DAM!I26</f>
        <v>3230</v>
      </c>
      <c r="J26" s="5">
        <f>'PXIL TAM'!J26+'G-DAM'!J26+RTM!J26+DAM!J26</f>
        <v>4364</v>
      </c>
      <c r="K26" s="5">
        <f>'PXIL TAM'!K26+'G-DAM'!K26+RTM!K26+DAM!K26</f>
        <v>4742</v>
      </c>
      <c r="L26" s="5">
        <f>'PXIL TAM'!L26+'G-DAM'!L26+RTM!L26+DAM!L26</f>
        <v>4661.3</v>
      </c>
      <c r="M26" s="5">
        <f>'PXIL TAM'!M26+'G-DAM'!M26+RTM!M26+DAM!M26</f>
        <v>3693</v>
      </c>
      <c r="N26" s="5">
        <f>'PXIL TAM'!N26+'G-DAM'!N26+RTM!N26+DAM!N26</f>
        <v>4296.2</v>
      </c>
      <c r="O26" s="5">
        <f>'PXIL TAM'!O26+'G-DAM'!O26+RTM!O26+DAM!O26</f>
        <v>5432</v>
      </c>
      <c r="P26" s="5">
        <f>'PXIL TAM'!P26+'G-DAM'!P26+RTM!P26+DAM!P26</f>
        <v>5018</v>
      </c>
      <c r="Q26" s="5">
        <f>'PXIL TAM'!Q26+'G-DAM'!Q26+RTM!Q26+DAM!Q26</f>
        <v>5001.6400000000003</v>
      </c>
      <c r="R26" s="5">
        <f>'PXIL TAM'!R26+'G-DAM'!R26+RTM!R26+DAM!R26</f>
        <v>5241</v>
      </c>
      <c r="S26" s="5">
        <f>'PXIL TAM'!S26+'G-DAM'!S26+RTM!S26+DAM!S26</f>
        <v>5375</v>
      </c>
      <c r="T26" s="5">
        <f>'PXIL TAM'!T26+'G-DAM'!T26+RTM!T26+DAM!T26</f>
        <v>5550</v>
      </c>
      <c r="U26" s="5">
        <f>'PXIL TAM'!U26+'G-DAM'!U26+RTM!U26+DAM!U26</f>
        <v>5950</v>
      </c>
      <c r="V26" s="5">
        <f>'PXIL TAM'!V26+'G-DAM'!V26+RTM!V26+DAM!V26</f>
        <v>5820</v>
      </c>
      <c r="W26" s="5">
        <f>'PXIL TAM'!W26+'G-DAM'!W26+RTM!W26+DAM!W26</f>
        <v>6308.28</v>
      </c>
      <c r="X26" s="5">
        <f>'PXIL TAM'!X26+'G-DAM'!X26+RTM!X26+DAM!X26</f>
        <v>6033</v>
      </c>
      <c r="Y26" s="5">
        <f>'PXIL TAM'!Y26+'G-DAM'!Y26+RTM!Y26+DAM!Y26</f>
        <v>5943.8</v>
      </c>
      <c r="Z26" s="5">
        <f>'PXIL TAM'!Z26+'G-DAM'!Z26+RTM!Z26+DAM!Z26</f>
        <v>4950</v>
      </c>
      <c r="AA26" s="5">
        <f>'PXIL TAM'!AA26+'G-DAM'!AA26+RTM!AA26+DAM!AA26</f>
        <v>5315</v>
      </c>
      <c r="AB26" s="5">
        <f>'PXIL TAM'!AB26+'G-DAM'!AB26+RTM!AB26+DAM!AB26</f>
        <v>5617</v>
      </c>
      <c r="AC26" s="5">
        <f>'PXIL TAM'!AC26+'G-DAM'!AC26+RTM!AC26+DAM!AC26</f>
        <v>5569</v>
      </c>
      <c r="AD26" s="5">
        <f>'PXIL TAM'!AD26+'G-DAM'!AD26+RTM!AD26+DAM!AD26</f>
        <v>6543</v>
      </c>
      <c r="AE26" s="5">
        <f>'PXIL TAM'!AE26+'G-DAM'!AE26+RTM!AE26+DAM!AE26</f>
        <v>6220</v>
      </c>
      <c r="AF26" s="5">
        <f>'PXIL TAM'!AF26+'G-DAM'!AF26+RTM!AF26+DAM!AF26</f>
        <v>6688</v>
      </c>
    </row>
    <row r="27" spans="1:32">
      <c r="A27" s="4" t="s">
        <v>27</v>
      </c>
      <c r="B27" s="5">
        <f>'PXIL TAM'!B27+'G-DAM'!B27+RTM!B27+DAM!B27</f>
        <v>3790</v>
      </c>
      <c r="C27" s="5">
        <f>'PXIL TAM'!C27+'G-DAM'!C27+RTM!C27+DAM!C27</f>
        <v>4237</v>
      </c>
      <c r="D27" s="5">
        <f>'PXIL TAM'!D27+'G-DAM'!D27+RTM!D27+DAM!D27</f>
        <v>4623.1499999999996</v>
      </c>
      <c r="E27" s="5">
        <f>'PXIL TAM'!E27+'G-DAM'!E27+RTM!E27+DAM!E27</f>
        <v>4245.1400000000003</v>
      </c>
      <c r="F27" s="5">
        <f>'PXIL TAM'!F27+'G-DAM'!F27+RTM!F27+DAM!F27</f>
        <v>3149.99</v>
      </c>
      <c r="G27" s="5">
        <f>'PXIL TAM'!G27+'G-DAM'!G27+RTM!G27+DAM!G27</f>
        <v>3150</v>
      </c>
      <c r="H27" s="5">
        <f>'PXIL TAM'!H27+'G-DAM'!H27+RTM!H27+DAM!H27</f>
        <v>3750</v>
      </c>
      <c r="I27" s="5">
        <f>'PXIL TAM'!I27+'G-DAM'!I27+RTM!I27+DAM!I27</f>
        <v>3200</v>
      </c>
      <c r="J27" s="5">
        <f>'PXIL TAM'!J27+'G-DAM'!J27+RTM!J27+DAM!J27</f>
        <v>3650</v>
      </c>
      <c r="K27" s="5">
        <f>'PXIL TAM'!K27+'G-DAM'!K27+RTM!K27+DAM!K27</f>
        <v>4850</v>
      </c>
      <c r="L27" s="5">
        <f>'PXIL TAM'!L27+'G-DAM'!L27+RTM!L27+DAM!L27</f>
        <v>4700</v>
      </c>
      <c r="M27" s="5">
        <f>'PXIL TAM'!M27+'G-DAM'!M27+RTM!M27+DAM!M27</f>
        <v>4150</v>
      </c>
      <c r="N27" s="5">
        <f>'PXIL TAM'!N27+'G-DAM'!N27+RTM!N27+DAM!N27</f>
        <v>3970</v>
      </c>
      <c r="O27" s="5">
        <f>'PXIL TAM'!O27+'G-DAM'!O27+RTM!O27+DAM!O27</f>
        <v>5185</v>
      </c>
      <c r="P27" s="5">
        <f>'PXIL TAM'!P27+'G-DAM'!P27+RTM!P27+DAM!P27</f>
        <v>4957</v>
      </c>
      <c r="Q27" s="5">
        <f>'PXIL TAM'!Q27+'G-DAM'!Q27+RTM!Q27+DAM!Q27</f>
        <v>5279.5</v>
      </c>
      <c r="R27" s="5">
        <f>'PXIL TAM'!R27+'G-DAM'!R27+RTM!R27+DAM!R27</f>
        <v>4733.3999999999996</v>
      </c>
      <c r="S27" s="5">
        <f>'PXIL TAM'!S27+'G-DAM'!S27+RTM!S27+DAM!S27</f>
        <v>4550</v>
      </c>
      <c r="T27" s="5">
        <f>'PXIL TAM'!T27+'G-DAM'!T27+RTM!T27+DAM!T27</f>
        <v>4950</v>
      </c>
      <c r="U27" s="5">
        <f>'PXIL TAM'!U27+'G-DAM'!U27+RTM!U27+DAM!U27</f>
        <v>5100</v>
      </c>
      <c r="V27" s="5">
        <f>'PXIL TAM'!V27+'G-DAM'!V27+RTM!V27+DAM!V27</f>
        <v>5500</v>
      </c>
      <c r="W27" s="5">
        <f>'PXIL TAM'!W27+'G-DAM'!W27+RTM!W27+DAM!W27</f>
        <v>6284</v>
      </c>
      <c r="X27" s="5">
        <f>'PXIL TAM'!X27+'G-DAM'!X27+RTM!X27+DAM!X27</f>
        <v>6100</v>
      </c>
      <c r="Y27" s="5">
        <f>'PXIL TAM'!Y27+'G-DAM'!Y27+RTM!Y27+DAM!Y27</f>
        <v>5700</v>
      </c>
      <c r="Z27" s="5">
        <f>'PXIL TAM'!Z27+'G-DAM'!Z27+RTM!Z27+DAM!Z27</f>
        <v>5265</v>
      </c>
      <c r="AA27" s="5">
        <f>'PXIL TAM'!AA27+'G-DAM'!AA27+RTM!AA27+DAM!AA27</f>
        <v>4997</v>
      </c>
      <c r="AB27" s="5">
        <f>'PXIL TAM'!AB27+'G-DAM'!AB27+RTM!AB27+DAM!AB27</f>
        <v>5555</v>
      </c>
      <c r="AC27" s="5">
        <f>'PXIL TAM'!AC27+'G-DAM'!AC27+RTM!AC27+DAM!AC27</f>
        <v>5863</v>
      </c>
      <c r="AD27" s="5">
        <f>'PXIL TAM'!AD27+'G-DAM'!AD27+RTM!AD27+DAM!AD27</f>
        <v>5967.3</v>
      </c>
      <c r="AE27" s="5">
        <f>'PXIL TAM'!AE27+'G-DAM'!AE27+RTM!AE27+DAM!AE27</f>
        <v>5876.56</v>
      </c>
      <c r="AF27" s="5">
        <f>'PXIL TAM'!AF27+'G-DAM'!AF27+RTM!AF27+DAM!AF27</f>
        <v>6300</v>
      </c>
    </row>
    <row r="28" spans="1:32">
      <c r="A28" s="4" t="s">
        <v>28</v>
      </c>
      <c r="B28" s="5">
        <f>'PXIL TAM'!B28+'G-DAM'!B28+RTM!B28+DAM!B28</f>
        <v>3600</v>
      </c>
      <c r="C28" s="5">
        <f>'PXIL TAM'!C28+'G-DAM'!C28+RTM!C28+DAM!C28</f>
        <v>4612</v>
      </c>
      <c r="D28" s="5">
        <f>'PXIL TAM'!D28+'G-DAM'!D28+RTM!D28+DAM!D28</f>
        <v>4300</v>
      </c>
      <c r="E28" s="5">
        <f>'PXIL TAM'!E28+'G-DAM'!E28+RTM!E28+DAM!E28</f>
        <v>3980</v>
      </c>
      <c r="F28" s="5">
        <f>'PXIL TAM'!F28+'G-DAM'!F28+RTM!F28+DAM!F28</f>
        <v>3100</v>
      </c>
      <c r="G28" s="5">
        <f>'PXIL TAM'!G28+'G-DAM'!G28+RTM!G28+DAM!G28</f>
        <v>3500</v>
      </c>
      <c r="H28" s="5">
        <f>'PXIL TAM'!H28+'G-DAM'!H28+RTM!H28+DAM!H28</f>
        <v>3850</v>
      </c>
      <c r="I28" s="5">
        <f>'PXIL TAM'!I28+'G-DAM'!I28+RTM!I28+DAM!I28</f>
        <v>3200</v>
      </c>
      <c r="J28" s="5">
        <f>'PXIL TAM'!J28+'G-DAM'!J28+RTM!J28+DAM!J28</f>
        <v>3450</v>
      </c>
      <c r="K28" s="5">
        <f>'PXIL TAM'!K28+'G-DAM'!K28+RTM!K28+DAM!K28</f>
        <v>5000</v>
      </c>
      <c r="L28" s="5">
        <f>'PXIL TAM'!L28+'G-DAM'!L28+RTM!L28+DAM!L28</f>
        <v>4700</v>
      </c>
      <c r="M28" s="5">
        <f>'PXIL TAM'!M28+'G-DAM'!M28+RTM!M28+DAM!M28</f>
        <v>4550</v>
      </c>
      <c r="N28" s="5">
        <f>'PXIL TAM'!N28+'G-DAM'!N28+RTM!N28+DAM!N28</f>
        <v>4270</v>
      </c>
      <c r="O28" s="5">
        <f>'PXIL TAM'!O28+'G-DAM'!O28+RTM!O28+DAM!O28</f>
        <v>5000</v>
      </c>
      <c r="P28" s="5">
        <f>'PXIL TAM'!P28+'G-DAM'!P28+RTM!P28+DAM!P28</f>
        <v>4830</v>
      </c>
      <c r="Q28" s="5">
        <f>'PXIL TAM'!Q28+'G-DAM'!Q28+RTM!Q28+DAM!Q28</f>
        <v>4350</v>
      </c>
      <c r="R28" s="5">
        <f>'PXIL TAM'!R28+'G-DAM'!R28+RTM!R28+DAM!R28</f>
        <v>4900</v>
      </c>
      <c r="S28" s="5">
        <f>'PXIL TAM'!S28+'G-DAM'!S28+RTM!S28+DAM!S28</f>
        <v>4500</v>
      </c>
      <c r="T28" s="5">
        <f>'PXIL TAM'!T28+'G-DAM'!T28+RTM!T28+DAM!T28</f>
        <v>5000</v>
      </c>
      <c r="U28" s="5">
        <f>'PXIL TAM'!U28+'G-DAM'!U28+RTM!U28+DAM!U28</f>
        <v>5250</v>
      </c>
      <c r="V28" s="5">
        <f>'PXIL TAM'!V28+'G-DAM'!V28+RTM!V28+DAM!V28</f>
        <v>5350</v>
      </c>
      <c r="W28" s="5">
        <f>'PXIL TAM'!W28+'G-DAM'!W28+RTM!W28+DAM!W28</f>
        <v>6225</v>
      </c>
      <c r="X28" s="5">
        <f>'PXIL TAM'!X28+'G-DAM'!X28+RTM!X28+DAM!X28</f>
        <v>5950</v>
      </c>
      <c r="Y28" s="5">
        <f>'PXIL TAM'!Y28+'G-DAM'!Y28+RTM!Y28+DAM!Y28</f>
        <v>5850</v>
      </c>
      <c r="Z28" s="5">
        <f>'PXIL TAM'!Z28+'G-DAM'!Z28+RTM!Z28+DAM!Z28</f>
        <v>5106</v>
      </c>
      <c r="AA28" s="5">
        <f>'PXIL TAM'!AA28+'G-DAM'!AA28+RTM!AA28+DAM!AA28</f>
        <v>4761</v>
      </c>
      <c r="AB28" s="5">
        <f>'PXIL TAM'!AB28+'G-DAM'!AB28+RTM!AB28+DAM!AB28</f>
        <v>5609</v>
      </c>
      <c r="AC28" s="5">
        <f>'PXIL TAM'!AC28+'G-DAM'!AC28+RTM!AC28+DAM!AC28</f>
        <v>6031</v>
      </c>
      <c r="AD28" s="5">
        <f>'PXIL TAM'!AD28+'G-DAM'!AD28+RTM!AD28+DAM!AD28</f>
        <v>5827.7</v>
      </c>
      <c r="AE28" s="5">
        <f>'PXIL TAM'!AE28+'G-DAM'!AE28+RTM!AE28+DAM!AE28</f>
        <v>5900</v>
      </c>
      <c r="AF28" s="5">
        <f>'PXIL TAM'!AF28+'G-DAM'!AF28+RTM!AF28+DAM!AF28</f>
        <v>6400</v>
      </c>
    </row>
    <row r="29" spans="1:32">
      <c r="A29" s="4" t="s">
        <v>29</v>
      </c>
      <c r="B29" s="5">
        <f>'PXIL TAM'!B29+'G-DAM'!B29+RTM!B29+DAM!B29</f>
        <v>3300</v>
      </c>
      <c r="C29" s="5">
        <f>'PXIL TAM'!C29+'G-DAM'!C29+RTM!C29+DAM!C29</f>
        <v>4226.2299999999996</v>
      </c>
      <c r="D29" s="5">
        <f>'PXIL TAM'!D29+'G-DAM'!D29+RTM!D29+DAM!D29</f>
        <v>4450</v>
      </c>
      <c r="E29" s="5">
        <f>'PXIL TAM'!E29+'G-DAM'!E29+RTM!E29+DAM!E29</f>
        <v>4051</v>
      </c>
      <c r="F29" s="5">
        <f>'PXIL TAM'!F29+'G-DAM'!F29+RTM!F29+DAM!F29</f>
        <v>3250</v>
      </c>
      <c r="G29" s="5">
        <f>'PXIL TAM'!G29+'G-DAM'!G29+RTM!G29+DAM!G29</f>
        <v>3750</v>
      </c>
      <c r="H29" s="5">
        <f>'PXIL TAM'!H29+'G-DAM'!H29+RTM!H29+DAM!H29</f>
        <v>4200</v>
      </c>
      <c r="I29" s="5">
        <f>'PXIL TAM'!I29+'G-DAM'!I29+RTM!I29+DAM!I29</f>
        <v>3400</v>
      </c>
      <c r="J29" s="5">
        <f>'PXIL TAM'!J29+'G-DAM'!J29+RTM!J29+DAM!J29</f>
        <v>3800</v>
      </c>
      <c r="K29" s="5">
        <f>'PXIL TAM'!K29+'G-DAM'!K29+RTM!K29+DAM!K29</f>
        <v>5000</v>
      </c>
      <c r="L29" s="5">
        <f>'PXIL TAM'!L29+'G-DAM'!L29+RTM!L29+DAM!L29</f>
        <v>4950</v>
      </c>
      <c r="M29" s="5">
        <f>'PXIL TAM'!M29+'G-DAM'!M29+RTM!M29+DAM!M29</f>
        <v>5200</v>
      </c>
      <c r="N29" s="5">
        <f>'PXIL TAM'!N29+'G-DAM'!N29+RTM!N29+DAM!N29</f>
        <v>4800</v>
      </c>
      <c r="O29" s="5">
        <f>'PXIL TAM'!O29+'G-DAM'!O29+RTM!O29+DAM!O29</f>
        <v>5200</v>
      </c>
      <c r="P29" s="5">
        <f>'PXIL TAM'!P29+'G-DAM'!P29+RTM!P29+DAM!P29</f>
        <v>4779</v>
      </c>
      <c r="Q29" s="5">
        <f>'PXIL TAM'!Q29+'G-DAM'!Q29+RTM!Q29+DAM!Q29</f>
        <v>5250</v>
      </c>
      <c r="R29" s="5">
        <f>'PXIL TAM'!R29+'G-DAM'!R29+RTM!R29+DAM!R29</f>
        <v>4950</v>
      </c>
      <c r="S29" s="5">
        <f>'PXIL TAM'!S29+'G-DAM'!S29+RTM!S29+DAM!S29</f>
        <v>5150</v>
      </c>
      <c r="T29" s="5">
        <f>'PXIL TAM'!T29+'G-DAM'!T29+RTM!T29+DAM!T29</f>
        <v>5800</v>
      </c>
      <c r="U29" s="5">
        <f>'PXIL TAM'!U29+'G-DAM'!U29+RTM!U29+DAM!U29</f>
        <v>5550</v>
      </c>
      <c r="V29" s="5">
        <f>'PXIL TAM'!V29+'G-DAM'!V29+RTM!V29+DAM!V29</f>
        <v>5700</v>
      </c>
      <c r="W29" s="5">
        <f>'PXIL TAM'!W29+'G-DAM'!W29+RTM!W29+DAM!W29</f>
        <v>6344.3</v>
      </c>
      <c r="X29" s="5">
        <f>'PXIL TAM'!X29+'G-DAM'!X29+RTM!X29+DAM!X29</f>
        <v>5700</v>
      </c>
      <c r="Y29" s="5">
        <f>'PXIL TAM'!Y29+'G-DAM'!Y29+RTM!Y29+DAM!Y29</f>
        <v>5550</v>
      </c>
      <c r="Z29" s="5">
        <f>'PXIL TAM'!Z29+'G-DAM'!Z29+RTM!Z29+DAM!Z29</f>
        <v>5248.1</v>
      </c>
      <c r="AA29" s="5">
        <f>'PXIL TAM'!AA29+'G-DAM'!AA29+RTM!AA29+DAM!AA29</f>
        <v>4652.3</v>
      </c>
      <c r="AB29" s="5">
        <f>'PXIL TAM'!AB29+'G-DAM'!AB29+RTM!AB29+DAM!AB29</f>
        <v>5689.5</v>
      </c>
      <c r="AC29" s="5">
        <f>'PXIL TAM'!AC29+'G-DAM'!AC29+RTM!AC29+DAM!AC29</f>
        <v>6455.6</v>
      </c>
      <c r="AD29" s="5">
        <f>'PXIL TAM'!AD29+'G-DAM'!AD29+RTM!AD29+DAM!AD29</f>
        <v>5830.3</v>
      </c>
      <c r="AE29" s="5">
        <f>'PXIL TAM'!AE29+'G-DAM'!AE29+RTM!AE29+DAM!AE29</f>
        <v>5900</v>
      </c>
      <c r="AF29" s="5">
        <f>'PXIL TAM'!AF29+'G-DAM'!AF29+RTM!AF29+DAM!AF29</f>
        <v>6600</v>
      </c>
    </row>
    <row r="30" spans="1:32">
      <c r="A30" s="4" t="s">
        <v>30</v>
      </c>
      <c r="B30" s="5">
        <f>'PXIL TAM'!B30+'G-DAM'!B30+RTM!B30+DAM!B30</f>
        <v>2900</v>
      </c>
      <c r="C30" s="5">
        <f>'PXIL TAM'!C30+'G-DAM'!C30+RTM!C30+DAM!C30</f>
        <v>4150</v>
      </c>
      <c r="D30" s="5">
        <f>'PXIL TAM'!D30+'G-DAM'!D30+RTM!D30+DAM!D30</f>
        <v>4550</v>
      </c>
      <c r="E30" s="5">
        <f>'PXIL TAM'!E30+'G-DAM'!E30+RTM!E30+DAM!E30</f>
        <v>4050</v>
      </c>
      <c r="F30" s="5">
        <f>'PXIL TAM'!F30+'G-DAM'!F30+RTM!F30+DAM!F30</f>
        <v>3450</v>
      </c>
      <c r="G30" s="5">
        <f>'PXIL TAM'!G30+'G-DAM'!G30+RTM!G30+DAM!G30</f>
        <v>3950</v>
      </c>
      <c r="H30" s="5">
        <f>'PXIL TAM'!H30+'G-DAM'!H30+RTM!H30+DAM!H30</f>
        <v>4450</v>
      </c>
      <c r="I30" s="5">
        <f>'PXIL TAM'!I30+'G-DAM'!I30+RTM!I30+DAM!I30</f>
        <v>3450</v>
      </c>
      <c r="J30" s="5">
        <f>'PXIL TAM'!J30+'G-DAM'!J30+RTM!J30+DAM!J30</f>
        <v>4200</v>
      </c>
      <c r="K30" s="5">
        <f>'PXIL TAM'!K30+'G-DAM'!K30+RTM!K30+DAM!K30</f>
        <v>5150</v>
      </c>
      <c r="L30" s="5">
        <f>'PXIL TAM'!L30+'G-DAM'!L30+RTM!L30+DAM!L30</f>
        <v>4850</v>
      </c>
      <c r="M30" s="5">
        <f>'PXIL TAM'!M30+'G-DAM'!M30+RTM!M30+DAM!M30</f>
        <v>5500</v>
      </c>
      <c r="N30" s="5">
        <f>'PXIL TAM'!N30+'G-DAM'!N30+RTM!N30+DAM!N30</f>
        <v>5450</v>
      </c>
      <c r="O30" s="5">
        <f>'PXIL TAM'!O30+'G-DAM'!O30+RTM!O30+DAM!O30</f>
        <v>5350</v>
      </c>
      <c r="P30" s="5">
        <f>'PXIL TAM'!P30+'G-DAM'!P30+RTM!P30+DAM!P30</f>
        <v>4792.3</v>
      </c>
      <c r="Q30" s="5">
        <f>'PXIL TAM'!Q30+'G-DAM'!Q30+RTM!Q30+DAM!Q30</f>
        <v>5750</v>
      </c>
      <c r="R30" s="5">
        <f>'PXIL TAM'!R30+'G-DAM'!R30+RTM!R30+DAM!R30</f>
        <v>5250</v>
      </c>
      <c r="S30" s="5">
        <f>'PXIL TAM'!S30+'G-DAM'!S30+RTM!S30+DAM!S30</f>
        <v>5650</v>
      </c>
      <c r="T30" s="5">
        <f>'PXIL TAM'!T30+'G-DAM'!T30+RTM!T30+DAM!T30</f>
        <v>5519.26</v>
      </c>
      <c r="U30" s="5">
        <f>'PXIL TAM'!U30+'G-DAM'!U30+RTM!U30+DAM!U30</f>
        <v>5808.21</v>
      </c>
      <c r="V30" s="5">
        <f>'PXIL TAM'!V30+'G-DAM'!V30+RTM!V30+DAM!V30</f>
        <v>5550</v>
      </c>
      <c r="W30" s="5">
        <f>'PXIL TAM'!W30+'G-DAM'!W30+RTM!W30+DAM!W30</f>
        <v>6600</v>
      </c>
      <c r="X30" s="5">
        <f>'PXIL TAM'!X30+'G-DAM'!X30+RTM!X30+DAM!X30</f>
        <v>5550</v>
      </c>
      <c r="Y30" s="5">
        <f>'PXIL TAM'!Y30+'G-DAM'!Y30+RTM!Y30+DAM!Y30</f>
        <v>5500</v>
      </c>
      <c r="Z30" s="5">
        <f>'PXIL TAM'!Z30+'G-DAM'!Z30+RTM!Z30+DAM!Z30</f>
        <v>5300</v>
      </c>
      <c r="AA30" s="5">
        <f>'PXIL TAM'!AA30+'G-DAM'!AA30+RTM!AA30+DAM!AA30</f>
        <v>4750</v>
      </c>
      <c r="AB30" s="5">
        <f>'PXIL TAM'!AB30+'G-DAM'!AB30+RTM!AB30+DAM!AB30</f>
        <v>5775</v>
      </c>
      <c r="AC30" s="5">
        <f>'PXIL TAM'!AC30+'G-DAM'!AC30+RTM!AC30+DAM!AC30</f>
        <v>7000</v>
      </c>
      <c r="AD30" s="5">
        <f>'PXIL TAM'!AD30+'G-DAM'!AD30+RTM!AD30+DAM!AD30</f>
        <v>5934</v>
      </c>
      <c r="AE30" s="5">
        <f>'PXIL TAM'!AE30+'G-DAM'!AE30+RTM!AE30+DAM!AE30</f>
        <v>6350</v>
      </c>
      <c r="AF30" s="5">
        <f>'PXIL TAM'!AF30+'G-DAM'!AF30+RTM!AF30+DAM!AF30</f>
        <v>7150</v>
      </c>
    </row>
    <row r="31" spans="1:32">
      <c r="A31" s="4" t="s">
        <v>31</v>
      </c>
      <c r="B31" s="5">
        <f>'PXIL TAM'!B31+'G-DAM'!B31+RTM!B31+DAM!B31</f>
        <v>3150</v>
      </c>
      <c r="C31" s="5">
        <f>'PXIL TAM'!C31+'G-DAM'!C31+RTM!C31+DAM!C31</f>
        <v>4050</v>
      </c>
      <c r="D31" s="5">
        <f>'PXIL TAM'!D31+'G-DAM'!D31+RTM!D31+DAM!D31</f>
        <v>4199.99</v>
      </c>
      <c r="E31" s="5">
        <f>'PXIL TAM'!E31+'G-DAM'!E31+RTM!E31+DAM!E31</f>
        <v>3750</v>
      </c>
      <c r="F31" s="5">
        <f>'PXIL TAM'!F31+'G-DAM'!F31+RTM!F31+DAM!F31</f>
        <v>3700</v>
      </c>
      <c r="G31" s="5">
        <f>'PXIL TAM'!G31+'G-DAM'!G31+RTM!G31+DAM!G31</f>
        <v>3650</v>
      </c>
      <c r="H31" s="5">
        <f>'PXIL TAM'!H31+'G-DAM'!H31+RTM!H31+DAM!H31</f>
        <v>4026.4</v>
      </c>
      <c r="I31" s="5">
        <f>'PXIL TAM'!I31+'G-DAM'!I31+RTM!I31+DAM!I31</f>
        <v>3450</v>
      </c>
      <c r="J31" s="5">
        <f>'PXIL TAM'!J31+'G-DAM'!J31+RTM!J31+DAM!J31</f>
        <v>4050</v>
      </c>
      <c r="K31" s="5">
        <f>'PXIL TAM'!K31+'G-DAM'!K31+RTM!K31+DAM!K31</f>
        <v>5100</v>
      </c>
      <c r="L31" s="5">
        <f>'PXIL TAM'!L31+'G-DAM'!L31+RTM!L31+DAM!L31</f>
        <v>5000</v>
      </c>
      <c r="M31" s="5">
        <f>'PXIL TAM'!M31+'G-DAM'!M31+RTM!M31+DAM!M31</f>
        <v>4993.01</v>
      </c>
      <c r="N31" s="5">
        <f>'PXIL TAM'!N31+'G-DAM'!N31+RTM!N31+DAM!N31</f>
        <v>5601.16</v>
      </c>
      <c r="O31" s="5">
        <f>'PXIL TAM'!O31+'G-DAM'!O31+RTM!O31+DAM!O31</f>
        <v>5650</v>
      </c>
      <c r="P31" s="5">
        <f>'PXIL TAM'!P31+'G-DAM'!P31+RTM!P31+DAM!P31</f>
        <v>5200</v>
      </c>
      <c r="Q31" s="5">
        <f>'PXIL TAM'!Q31+'G-DAM'!Q31+RTM!Q31+DAM!Q31</f>
        <v>6000</v>
      </c>
      <c r="R31" s="5">
        <f>'PXIL TAM'!R31+'G-DAM'!R31+RTM!R31+DAM!R31</f>
        <v>4800</v>
      </c>
      <c r="S31" s="5">
        <f>'PXIL TAM'!S31+'G-DAM'!S31+RTM!S31+DAM!S31</f>
        <v>5100</v>
      </c>
      <c r="T31" s="5">
        <f>'PXIL TAM'!T31+'G-DAM'!T31+RTM!T31+DAM!T31</f>
        <v>5714.82</v>
      </c>
      <c r="U31" s="5">
        <f>'PXIL TAM'!U31+'G-DAM'!U31+RTM!U31+DAM!U31</f>
        <v>5254.63</v>
      </c>
      <c r="V31" s="5">
        <f>'PXIL TAM'!V31+'G-DAM'!V31+RTM!V31+DAM!V31</f>
        <v>5931.21</v>
      </c>
      <c r="W31" s="5">
        <f>'PXIL TAM'!W31+'G-DAM'!W31+RTM!W31+DAM!W31</f>
        <v>6150</v>
      </c>
      <c r="X31" s="5">
        <f>'PXIL TAM'!X31+'G-DAM'!X31+RTM!X31+DAM!X31</f>
        <v>6050</v>
      </c>
      <c r="Y31" s="5">
        <f>'PXIL TAM'!Y31+'G-DAM'!Y31+RTM!Y31+DAM!Y31</f>
        <v>5550</v>
      </c>
      <c r="Z31" s="5">
        <f>'PXIL TAM'!Z31+'G-DAM'!Z31+RTM!Z31+DAM!Z31</f>
        <v>5250</v>
      </c>
      <c r="AA31" s="5">
        <f>'PXIL TAM'!AA31+'G-DAM'!AA31+RTM!AA31+DAM!AA31</f>
        <v>5000</v>
      </c>
      <c r="AB31" s="5">
        <f>'PXIL TAM'!AB31+'G-DAM'!AB31+RTM!AB31+DAM!AB31</f>
        <v>6000</v>
      </c>
      <c r="AC31" s="5">
        <f>'PXIL TAM'!AC31+'G-DAM'!AC31+RTM!AC31+DAM!AC31</f>
        <v>7250</v>
      </c>
      <c r="AD31" s="5">
        <f>'PXIL TAM'!AD31+'G-DAM'!AD31+RTM!AD31+DAM!AD31</f>
        <v>6150</v>
      </c>
      <c r="AE31" s="5">
        <f>'PXIL TAM'!AE31+'G-DAM'!AE31+RTM!AE31+DAM!AE31</f>
        <v>6800</v>
      </c>
      <c r="AF31" s="5">
        <f>'PXIL TAM'!AF31+'G-DAM'!AF31+RTM!AF31+DAM!AF31</f>
        <v>7700</v>
      </c>
    </row>
    <row r="32" spans="1:32">
      <c r="A32" s="4" t="s">
        <v>32</v>
      </c>
      <c r="B32" s="5">
        <f>'PXIL TAM'!B32+'G-DAM'!B32+RTM!B32+DAM!B32</f>
        <v>3050</v>
      </c>
      <c r="C32" s="5">
        <f>'PXIL TAM'!C32+'G-DAM'!C32+RTM!C32+DAM!C32</f>
        <v>4000</v>
      </c>
      <c r="D32" s="5">
        <f>'PXIL TAM'!D32+'G-DAM'!D32+RTM!D32+DAM!D32</f>
        <v>3800</v>
      </c>
      <c r="E32" s="5">
        <f>'PXIL TAM'!E32+'G-DAM'!E32+RTM!E32+DAM!E32</f>
        <v>3750</v>
      </c>
      <c r="F32" s="5">
        <f>'PXIL TAM'!F32+'G-DAM'!F32+RTM!F32+DAM!F32</f>
        <v>3700</v>
      </c>
      <c r="G32" s="5">
        <f>'PXIL TAM'!G32+'G-DAM'!G32+RTM!G32+DAM!G32</f>
        <v>3850</v>
      </c>
      <c r="H32" s="5">
        <f>'PXIL TAM'!H32+'G-DAM'!H32+RTM!H32+DAM!H32</f>
        <v>3481.9700000000003</v>
      </c>
      <c r="I32" s="5">
        <f>'PXIL TAM'!I32+'G-DAM'!I32+RTM!I32+DAM!I32</f>
        <v>3450</v>
      </c>
      <c r="J32" s="5">
        <f>'PXIL TAM'!J32+'G-DAM'!J32+RTM!J32+DAM!J32</f>
        <v>4050</v>
      </c>
      <c r="K32" s="5">
        <f>'PXIL TAM'!K32+'G-DAM'!K32+RTM!K32+DAM!K32</f>
        <v>5100</v>
      </c>
      <c r="L32" s="5">
        <f>'PXIL TAM'!L32+'G-DAM'!L32+RTM!L32+DAM!L32</f>
        <v>4700</v>
      </c>
      <c r="M32" s="5">
        <f>'PXIL TAM'!M32+'G-DAM'!M32+RTM!M32+DAM!M32</f>
        <v>5050</v>
      </c>
      <c r="N32" s="5">
        <f>'PXIL TAM'!N32+'G-DAM'!N32+RTM!N32+DAM!N32</f>
        <v>5300</v>
      </c>
      <c r="O32" s="5">
        <f>'PXIL TAM'!O32+'G-DAM'!O32+RTM!O32+DAM!O32</f>
        <v>5650</v>
      </c>
      <c r="P32" s="5">
        <f>'PXIL TAM'!P32+'G-DAM'!P32+RTM!P32+DAM!P32</f>
        <v>5400</v>
      </c>
      <c r="Q32" s="5">
        <f>'PXIL TAM'!Q32+'G-DAM'!Q32+RTM!Q32+DAM!Q32</f>
        <v>5950</v>
      </c>
      <c r="R32" s="5">
        <f>'PXIL TAM'!R32+'G-DAM'!R32+RTM!R32+DAM!R32</f>
        <v>4750</v>
      </c>
      <c r="S32" s="5">
        <f>'PXIL TAM'!S32+'G-DAM'!S32+RTM!S32+DAM!S32</f>
        <v>5078.46</v>
      </c>
      <c r="T32" s="5">
        <f>'PXIL TAM'!T32+'G-DAM'!T32+RTM!T32+DAM!T32</f>
        <v>5222.16</v>
      </c>
      <c r="U32" s="5">
        <f>'PXIL TAM'!U32+'G-DAM'!U32+RTM!U32+DAM!U32</f>
        <v>5611.8</v>
      </c>
      <c r="V32" s="5">
        <f>'PXIL TAM'!V32+'G-DAM'!V32+RTM!V32+DAM!V32</f>
        <v>5309.12</v>
      </c>
      <c r="W32" s="5">
        <f>'PXIL TAM'!W32+'G-DAM'!W32+RTM!W32+DAM!W32</f>
        <v>6150</v>
      </c>
      <c r="X32" s="5">
        <f>'PXIL TAM'!X32+'G-DAM'!X32+RTM!X32+DAM!X32</f>
        <v>5759.41</v>
      </c>
      <c r="Y32" s="5">
        <f>'PXIL TAM'!Y32+'G-DAM'!Y32+RTM!Y32+DAM!Y32</f>
        <v>5611.51</v>
      </c>
      <c r="Z32" s="5">
        <f>'PXIL TAM'!Z32+'G-DAM'!Z32+RTM!Z32+DAM!Z32</f>
        <v>5500</v>
      </c>
      <c r="AA32" s="5">
        <f>'PXIL TAM'!AA32+'G-DAM'!AA32+RTM!AA32+DAM!AA32</f>
        <v>5200</v>
      </c>
      <c r="AB32" s="5">
        <f>'PXIL TAM'!AB32+'G-DAM'!AB32+RTM!AB32+DAM!AB32</f>
        <v>6400</v>
      </c>
      <c r="AC32" s="5">
        <f>'PXIL TAM'!AC32+'G-DAM'!AC32+RTM!AC32+DAM!AC32</f>
        <v>7600</v>
      </c>
      <c r="AD32" s="5">
        <f>'PXIL TAM'!AD32+'G-DAM'!AD32+RTM!AD32+DAM!AD32</f>
        <v>6300</v>
      </c>
      <c r="AE32" s="5">
        <f>'PXIL TAM'!AE32+'G-DAM'!AE32+RTM!AE32+DAM!AE32</f>
        <v>7200</v>
      </c>
      <c r="AF32" s="5">
        <f>'PXIL TAM'!AF32+'G-DAM'!AF32+RTM!AF32+DAM!AF32</f>
        <v>8100</v>
      </c>
    </row>
    <row r="33" spans="1:32">
      <c r="A33" s="4" t="s">
        <v>33</v>
      </c>
      <c r="B33" s="5">
        <f>'PXIL TAM'!B33+'G-DAM'!B33+RTM!B33+DAM!B33</f>
        <v>3050</v>
      </c>
      <c r="C33" s="5">
        <f>'PXIL TAM'!C33+'G-DAM'!C33+RTM!C33+DAM!C33</f>
        <v>3900</v>
      </c>
      <c r="D33" s="5">
        <f>'PXIL TAM'!D33+'G-DAM'!D33+RTM!D33+DAM!D33</f>
        <v>3650</v>
      </c>
      <c r="E33" s="5">
        <f>'PXIL TAM'!E33+'G-DAM'!E33+RTM!E33+DAM!E33</f>
        <v>3050</v>
      </c>
      <c r="F33" s="5">
        <f>'PXIL TAM'!F33+'G-DAM'!F33+RTM!F33+DAM!F33</f>
        <v>3400</v>
      </c>
      <c r="G33" s="5">
        <f>'PXIL TAM'!G33+'G-DAM'!G33+RTM!G33+DAM!G33</f>
        <v>3750</v>
      </c>
      <c r="H33" s="5">
        <f>'PXIL TAM'!H33+'G-DAM'!H33+RTM!H33+DAM!H33</f>
        <v>3350</v>
      </c>
      <c r="I33" s="5">
        <f>'PXIL TAM'!I33+'G-DAM'!I33+RTM!I33+DAM!I33</f>
        <v>3300</v>
      </c>
      <c r="J33" s="5">
        <f>'PXIL TAM'!J33+'G-DAM'!J33+RTM!J33+DAM!J33</f>
        <v>4400</v>
      </c>
      <c r="K33" s="5">
        <f>'PXIL TAM'!K33+'G-DAM'!K33+RTM!K33+DAM!K33</f>
        <v>5000</v>
      </c>
      <c r="L33" s="5">
        <f>'PXIL TAM'!L33+'G-DAM'!L33+RTM!L33+DAM!L33</f>
        <v>4350</v>
      </c>
      <c r="M33" s="5">
        <f>'PXIL TAM'!M33+'G-DAM'!M33+RTM!M33+DAM!M33</f>
        <v>4950</v>
      </c>
      <c r="N33" s="5">
        <f>'PXIL TAM'!N33+'G-DAM'!N33+RTM!N33+DAM!N33</f>
        <v>5150</v>
      </c>
      <c r="O33" s="5">
        <f>'PXIL TAM'!O33+'G-DAM'!O33+RTM!O33+DAM!O33</f>
        <v>5450</v>
      </c>
      <c r="P33" s="5">
        <f>'PXIL TAM'!P33+'G-DAM'!P33+RTM!P33+DAM!P33</f>
        <v>5400</v>
      </c>
      <c r="Q33" s="5">
        <f>'PXIL TAM'!Q33+'G-DAM'!Q33+RTM!Q33+DAM!Q33</f>
        <v>5543.49</v>
      </c>
      <c r="R33" s="5">
        <f>'PXIL TAM'!R33+'G-DAM'!R33+RTM!R33+DAM!R33</f>
        <v>4564.01</v>
      </c>
      <c r="S33" s="5">
        <f>'PXIL TAM'!S33+'G-DAM'!S33+RTM!S33+DAM!S33</f>
        <v>4801.04</v>
      </c>
      <c r="T33" s="5">
        <f>'PXIL TAM'!T33+'G-DAM'!T33+RTM!T33+DAM!T33</f>
        <v>4688.43</v>
      </c>
      <c r="U33" s="5">
        <f>'PXIL TAM'!U33+'G-DAM'!U33+RTM!U33+DAM!U33</f>
        <v>5948.57</v>
      </c>
      <c r="V33" s="5">
        <f>'PXIL TAM'!V33+'G-DAM'!V33+RTM!V33+DAM!V33</f>
        <v>5444.62</v>
      </c>
      <c r="W33" s="5">
        <f>'PXIL TAM'!W33+'G-DAM'!W33+RTM!W33+DAM!W33</f>
        <v>6150</v>
      </c>
      <c r="X33" s="5">
        <f>'PXIL TAM'!X33+'G-DAM'!X33+RTM!X33+DAM!X33</f>
        <v>6012.6</v>
      </c>
      <c r="Y33" s="5">
        <f>'PXIL TAM'!Y33+'G-DAM'!Y33+RTM!Y33+DAM!Y33</f>
        <v>5716.14</v>
      </c>
      <c r="Z33" s="5">
        <f>'PXIL TAM'!Z33+'G-DAM'!Z33+RTM!Z33+DAM!Z33</f>
        <v>5450</v>
      </c>
      <c r="AA33" s="5">
        <f>'PXIL TAM'!AA33+'G-DAM'!AA33+RTM!AA33+DAM!AA33</f>
        <v>5099.42</v>
      </c>
      <c r="AB33" s="5">
        <f>'PXIL TAM'!AB33+'G-DAM'!AB33+RTM!AB33+DAM!AB33</f>
        <v>6650</v>
      </c>
      <c r="AC33" s="5">
        <f>'PXIL TAM'!AC33+'G-DAM'!AC33+RTM!AC33+DAM!AC33</f>
        <v>7300</v>
      </c>
      <c r="AD33" s="5">
        <f>'PXIL TAM'!AD33+'G-DAM'!AD33+RTM!AD33+DAM!AD33</f>
        <v>6050</v>
      </c>
      <c r="AE33" s="5">
        <f>'PXIL TAM'!AE33+'G-DAM'!AE33+RTM!AE33+DAM!AE33</f>
        <v>7150</v>
      </c>
      <c r="AF33" s="5">
        <f>'PXIL TAM'!AF33+'G-DAM'!AF33+RTM!AF33+DAM!AF33</f>
        <v>8000</v>
      </c>
    </row>
    <row r="34" spans="1:32">
      <c r="A34" s="4" t="s">
        <v>34</v>
      </c>
      <c r="B34" s="5">
        <f>'PXIL TAM'!B34+'G-DAM'!B34+RTM!B34+DAM!B34</f>
        <v>2850</v>
      </c>
      <c r="C34" s="5">
        <f>'PXIL TAM'!C34+'G-DAM'!C34+RTM!C34+DAM!C34</f>
        <v>3600</v>
      </c>
      <c r="D34" s="5">
        <f>'PXIL TAM'!D34+'G-DAM'!D34+RTM!D34+DAM!D34</f>
        <v>3153.0299999999997</v>
      </c>
      <c r="E34" s="5">
        <f>'PXIL TAM'!E34+'G-DAM'!E34+RTM!E34+DAM!E34</f>
        <v>2700</v>
      </c>
      <c r="F34" s="5">
        <f>'PXIL TAM'!F34+'G-DAM'!F34+RTM!F34+DAM!F34</f>
        <v>3100</v>
      </c>
      <c r="G34" s="5">
        <f>'PXIL TAM'!G34+'G-DAM'!G34+RTM!G34+DAM!G34</f>
        <v>3450</v>
      </c>
      <c r="H34" s="5">
        <f>'PXIL TAM'!H34+'G-DAM'!H34+RTM!H34+DAM!H34</f>
        <v>3050</v>
      </c>
      <c r="I34" s="5">
        <f>'PXIL TAM'!I34+'G-DAM'!I34+RTM!I34+DAM!I34</f>
        <v>3150</v>
      </c>
      <c r="J34" s="5">
        <f>'PXIL TAM'!J34+'G-DAM'!J34+RTM!J34+DAM!J34</f>
        <v>4100</v>
      </c>
      <c r="K34" s="5">
        <f>'PXIL TAM'!K34+'G-DAM'!K34+RTM!K34+DAM!K34</f>
        <v>4650</v>
      </c>
      <c r="L34" s="5">
        <f>'PXIL TAM'!L34+'G-DAM'!L34+RTM!L34+DAM!L34</f>
        <v>4050</v>
      </c>
      <c r="M34" s="5">
        <f>'PXIL TAM'!M34+'G-DAM'!M34+RTM!M34+DAM!M34</f>
        <v>4600</v>
      </c>
      <c r="N34" s="5">
        <f>'PXIL TAM'!N34+'G-DAM'!N34+RTM!N34+DAM!N34</f>
        <v>4700</v>
      </c>
      <c r="O34" s="5">
        <f>'PXIL TAM'!O34+'G-DAM'!O34+RTM!O34+DAM!O34</f>
        <v>5062.12</v>
      </c>
      <c r="P34" s="5">
        <f>'PXIL TAM'!P34+'G-DAM'!P34+RTM!P34+DAM!P34</f>
        <v>5299.99</v>
      </c>
      <c r="Q34" s="5">
        <f>'PXIL TAM'!Q34+'G-DAM'!Q34+RTM!Q34+DAM!Q34</f>
        <v>5086.66</v>
      </c>
      <c r="R34" s="5">
        <f>'PXIL TAM'!R34+'G-DAM'!R34+RTM!R34+DAM!R34</f>
        <v>4213.18</v>
      </c>
      <c r="S34" s="5">
        <f>'PXIL TAM'!S34+'G-DAM'!S34+RTM!S34+DAM!S34</f>
        <v>4503.74</v>
      </c>
      <c r="T34" s="5">
        <f>'PXIL TAM'!T34+'G-DAM'!T34+RTM!T34+DAM!T34</f>
        <v>4497.8899999999994</v>
      </c>
      <c r="U34" s="5">
        <f>'PXIL TAM'!U34+'G-DAM'!U34+RTM!U34+DAM!U34</f>
        <v>5612.16</v>
      </c>
      <c r="V34" s="5">
        <f>'PXIL TAM'!V34+'G-DAM'!V34+RTM!V34+DAM!V34</f>
        <v>5315.29</v>
      </c>
      <c r="W34" s="5">
        <f>'PXIL TAM'!W34+'G-DAM'!W34+RTM!W34+DAM!W34</f>
        <v>5950</v>
      </c>
      <c r="X34" s="5">
        <f>'PXIL TAM'!X34+'G-DAM'!X34+RTM!X34+DAM!X34</f>
        <v>5787.28</v>
      </c>
      <c r="Y34" s="5">
        <f>'PXIL TAM'!Y34+'G-DAM'!Y34+RTM!Y34+DAM!Y34</f>
        <v>5691.4</v>
      </c>
      <c r="Z34" s="5">
        <f>'PXIL TAM'!Z34+'G-DAM'!Z34+RTM!Z34+DAM!Z34</f>
        <v>5500</v>
      </c>
      <c r="AA34" s="5">
        <f>'PXIL TAM'!AA34+'G-DAM'!AA34+RTM!AA34+DAM!AA34</f>
        <v>5048.6900000000005</v>
      </c>
      <c r="AB34" s="5">
        <f>'PXIL TAM'!AB34+'G-DAM'!AB34+RTM!AB34+DAM!AB34</f>
        <v>6550</v>
      </c>
      <c r="AC34" s="5">
        <f>'PXIL TAM'!AC34+'G-DAM'!AC34+RTM!AC34+DAM!AC34</f>
        <v>7200</v>
      </c>
      <c r="AD34" s="5">
        <f>'PXIL TAM'!AD34+'G-DAM'!AD34+RTM!AD34+DAM!AD34</f>
        <v>5933.7800000000007</v>
      </c>
      <c r="AE34" s="5">
        <f>'PXIL TAM'!AE34+'G-DAM'!AE34+RTM!AE34+DAM!AE34</f>
        <v>7057.95</v>
      </c>
      <c r="AF34" s="5">
        <f>'PXIL TAM'!AF34+'G-DAM'!AF34+RTM!AF34+DAM!AF34</f>
        <v>7788.53</v>
      </c>
    </row>
    <row r="35" spans="1:32">
      <c r="A35" s="4" t="s">
        <v>35</v>
      </c>
      <c r="B35" s="5">
        <f>'PXIL TAM'!B35+'G-DAM'!B35+RTM!B35+DAM!B35</f>
        <v>3050</v>
      </c>
      <c r="C35" s="5">
        <f>'PXIL TAM'!C35+'G-DAM'!C35+RTM!C35+DAM!C35</f>
        <v>3150</v>
      </c>
      <c r="D35" s="5">
        <f>'PXIL TAM'!D35+'G-DAM'!D35+RTM!D35+DAM!D35</f>
        <v>2240.1799999999998</v>
      </c>
      <c r="E35" s="5">
        <f>'PXIL TAM'!E35+'G-DAM'!E35+RTM!E35+DAM!E35</f>
        <v>2100</v>
      </c>
      <c r="F35" s="5">
        <f>'PXIL TAM'!F35+'G-DAM'!F35+RTM!F35+DAM!F35</f>
        <v>2750</v>
      </c>
      <c r="G35" s="5">
        <f>'PXIL TAM'!G35+'G-DAM'!G35+RTM!G35+DAM!G35</f>
        <v>3000</v>
      </c>
      <c r="H35" s="5">
        <f>'PXIL TAM'!H35+'G-DAM'!H35+RTM!H35+DAM!H35</f>
        <v>3250</v>
      </c>
      <c r="I35" s="5">
        <f>'PXIL TAM'!I35+'G-DAM'!I35+RTM!I35+DAM!I35</f>
        <v>3000</v>
      </c>
      <c r="J35" s="5">
        <f>'PXIL TAM'!J35+'G-DAM'!J35+RTM!J35+DAM!J35</f>
        <v>4050</v>
      </c>
      <c r="K35" s="5">
        <f>'PXIL TAM'!K35+'G-DAM'!K35+RTM!K35+DAM!K35</f>
        <v>3831.76</v>
      </c>
      <c r="L35" s="5">
        <f>'PXIL TAM'!L35+'G-DAM'!L35+RTM!L35+DAM!L35</f>
        <v>3550</v>
      </c>
      <c r="M35" s="5">
        <f>'PXIL TAM'!M35+'G-DAM'!M35+RTM!M35+DAM!M35</f>
        <v>4050</v>
      </c>
      <c r="N35" s="5">
        <f>'PXIL TAM'!N35+'G-DAM'!N35+RTM!N35+DAM!N35</f>
        <v>3800</v>
      </c>
      <c r="O35" s="5">
        <f>'PXIL TAM'!O35+'G-DAM'!O35+RTM!O35+DAM!O35</f>
        <v>4250</v>
      </c>
      <c r="P35" s="5">
        <f>'PXIL TAM'!P35+'G-DAM'!P35+RTM!P35+DAM!P35</f>
        <v>4850</v>
      </c>
      <c r="Q35" s="5">
        <f>'PXIL TAM'!Q35+'G-DAM'!Q35+RTM!Q35+DAM!Q35</f>
        <v>4515.76</v>
      </c>
      <c r="R35" s="5">
        <f>'PXIL TAM'!R35+'G-DAM'!R35+RTM!R35+DAM!R35</f>
        <v>3769.74</v>
      </c>
      <c r="S35" s="5">
        <f>'PXIL TAM'!S35+'G-DAM'!S35+RTM!S35+DAM!S35</f>
        <v>4051.9</v>
      </c>
      <c r="T35" s="5">
        <f>'PXIL TAM'!T35+'G-DAM'!T35+RTM!T35+DAM!T35</f>
        <v>4090.8</v>
      </c>
      <c r="U35" s="5">
        <f>'PXIL TAM'!U35+'G-DAM'!U35+RTM!U35+DAM!U35</f>
        <v>5028.76</v>
      </c>
      <c r="V35" s="5">
        <f>'PXIL TAM'!V35+'G-DAM'!V35+RTM!V35+DAM!V35</f>
        <v>5300.47</v>
      </c>
      <c r="W35" s="5">
        <f>'PXIL TAM'!W35+'G-DAM'!W35+RTM!W35+DAM!W35</f>
        <v>5356.0599999999995</v>
      </c>
      <c r="X35" s="5">
        <f>'PXIL TAM'!X35+'G-DAM'!X35+RTM!X35+DAM!X35</f>
        <v>5869.6500000000005</v>
      </c>
      <c r="Y35" s="5">
        <f>'PXIL TAM'!Y35+'G-DAM'!Y35+RTM!Y35+DAM!Y35</f>
        <v>4783.5200000000004</v>
      </c>
      <c r="Z35" s="5">
        <f>'PXIL TAM'!Z35+'G-DAM'!Z35+RTM!Z35+DAM!Z35</f>
        <v>5595.51</v>
      </c>
      <c r="AA35" s="5">
        <f>'PXIL TAM'!AA35+'G-DAM'!AA35+RTM!AA35+DAM!AA35</f>
        <v>4272.9699999999993</v>
      </c>
      <c r="AB35" s="5">
        <f>'PXIL TAM'!AB35+'G-DAM'!AB35+RTM!AB35+DAM!AB35</f>
        <v>6347.45</v>
      </c>
      <c r="AC35" s="5">
        <f>'PXIL TAM'!AC35+'G-DAM'!AC35+RTM!AC35+DAM!AC35</f>
        <v>6500</v>
      </c>
      <c r="AD35" s="5">
        <f>'PXIL TAM'!AD35+'G-DAM'!AD35+RTM!AD35+DAM!AD35</f>
        <v>5650</v>
      </c>
      <c r="AE35" s="5">
        <f>'PXIL TAM'!AE35+'G-DAM'!AE35+RTM!AE35+DAM!AE35</f>
        <v>6277.33</v>
      </c>
      <c r="AF35" s="5">
        <f>'PXIL TAM'!AF35+'G-DAM'!AF35+RTM!AF35+DAM!AF35</f>
        <v>6784.24</v>
      </c>
    </row>
    <row r="36" spans="1:32">
      <c r="A36" s="4" t="s">
        <v>36</v>
      </c>
      <c r="B36" s="5">
        <f>'PXIL TAM'!B36+'G-DAM'!B36+RTM!B36+DAM!B36</f>
        <v>2750</v>
      </c>
      <c r="C36" s="5">
        <f>'PXIL TAM'!C36+'G-DAM'!C36+RTM!C36+DAM!C36</f>
        <v>2800</v>
      </c>
      <c r="D36" s="5">
        <f>'PXIL TAM'!D36+'G-DAM'!D36+RTM!D36+DAM!D36</f>
        <v>1683.19</v>
      </c>
      <c r="E36" s="5">
        <f>'PXIL TAM'!E36+'G-DAM'!E36+RTM!E36+DAM!E36</f>
        <v>1700</v>
      </c>
      <c r="F36" s="5">
        <f>'PXIL TAM'!F36+'G-DAM'!F36+RTM!F36+DAM!F36</f>
        <v>2050</v>
      </c>
      <c r="G36" s="5">
        <f>'PXIL TAM'!G36+'G-DAM'!G36+RTM!G36+DAM!G36</f>
        <v>2500</v>
      </c>
      <c r="H36" s="5">
        <f>'PXIL TAM'!H36+'G-DAM'!H36+RTM!H36+DAM!H36</f>
        <v>2650</v>
      </c>
      <c r="I36" s="5">
        <f>'PXIL TAM'!I36+'G-DAM'!I36+RTM!I36+DAM!I36</f>
        <v>2450</v>
      </c>
      <c r="J36" s="5">
        <f>'PXIL TAM'!J36+'G-DAM'!J36+RTM!J36+DAM!J36</f>
        <v>3800</v>
      </c>
      <c r="K36" s="5">
        <f>'PXIL TAM'!K36+'G-DAM'!K36+RTM!K36+DAM!K36</f>
        <v>3400</v>
      </c>
      <c r="L36" s="5">
        <f>'PXIL TAM'!L36+'G-DAM'!L36+RTM!L36+DAM!L36</f>
        <v>2950</v>
      </c>
      <c r="M36" s="5">
        <f>'PXIL TAM'!M36+'G-DAM'!M36+RTM!M36+DAM!M36</f>
        <v>3400</v>
      </c>
      <c r="N36" s="5">
        <f>'PXIL TAM'!N36+'G-DAM'!N36+RTM!N36+DAM!N36</f>
        <v>3200</v>
      </c>
      <c r="O36" s="5">
        <f>'PXIL TAM'!O36+'G-DAM'!O36+RTM!O36+DAM!O36</f>
        <v>3350</v>
      </c>
      <c r="P36" s="5">
        <f>'PXIL TAM'!P36+'G-DAM'!P36+RTM!P36+DAM!P36</f>
        <v>4550</v>
      </c>
      <c r="Q36" s="5">
        <f>'PXIL TAM'!Q36+'G-DAM'!Q36+RTM!Q36+DAM!Q36</f>
        <v>3814.68</v>
      </c>
      <c r="R36" s="5">
        <f>'PXIL TAM'!R36+'G-DAM'!R36+RTM!R36+DAM!R36</f>
        <v>3171.75</v>
      </c>
      <c r="S36" s="5">
        <f>'PXIL TAM'!S36+'G-DAM'!S36+RTM!S36+DAM!S36</f>
        <v>3450</v>
      </c>
      <c r="T36" s="5">
        <f>'PXIL TAM'!T36+'G-DAM'!T36+RTM!T36+DAM!T36</f>
        <v>3478.88</v>
      </c>
      <c r="U36" s="5">
        <f>'PXIL TAM'!U36+'G-DAM'!U36+RTM!U36+DAM!U36</f>
        <v>4626.45</v>
      </c>
      <c r="V36" s="5">
        <f>'PXIL TAM'!V36+'G-DAM'!V36+RTM!V36+DAM!V36</f>
        <v>4785.74</v>
      </c>
      <c r="W36" s="5">
        <f>'PXIL TAM'!W36+'G-DAM'!W36+RTM!W36+DAM!W36</f>
        <v>4738.58</v>
      </c>
      <c r="X36" s="5">
        <f>'PXIL TAM'!X36+'G-DAM'!X36+RTM!X36+DAM!X36</f>
        <v>5664.9400000000005</v>
      </c>
      <c r="Y36" s="5">
        <f>'PXIL TAM'!Y36+'G-DAM'!Y36+RTM!Y36+DAM!Y36</f>
        <v>4394.3900000000003</v>
      </c>
      <c r="Z36" s="5">
        <f>'PXIL TAM'!Z36+'G-DAM'!Z36+RTM!Z36+DAM!Z36</f>
        <v>5209.24</v>
      </c>
      <c r="AA36" s="5">
        <f>'PXIL TAM'!AA36+'G-DAM'!AA36+RTM!AA36+DAM!AA36</f>
        <v>3931.0600000000004</v>
      </c>
      <c r="AB36" s="5">
        <f>'PXIL TAM'!AB36+'G-DAM'!AB36+RTM!AB36+DAM!AB36</f>
        <v>5891.36</v>
      </c>
      <c r="AC36" s="5">
        <f>'PXIL TAM'!AC36+'G-DAM'!AC36+RTM!AC36+DAM!AC36</f>
        <v>5850</v>
      </c>
      <c r="AD36" s="5">
        <f>'PXIL TAM'!AD36+'G-DAM'!AD36+RTM!AD36+DAM!AD36</f>
        <v>5051.45</v>
      </c>
      <c r="AE36" s="5">
        <f>'PXIL TAM'!AE36+'G-DAM'!AE36+RTM!AE36+DAM!AE36</f>
        <v>5721.56</v>
      </c>
      <c r="AF36" s="5">
        <f>'PXIL TAM'!AF36+'G-DAM'!AF36+RTM!AF36+DAM!AF36</f>
        <v>5812.84</v>
      </c>
    </row>
    <row r="37" spans="1:32">
      <c r="A37" s="4" t="s">
        <v>37</v>
      </c>
      <c r="B37" s="5">
        <f>'PXIL TAM'!B37+'G-DAM'!B37+RTM!B37+DAM!B37</f>
        <v>2400</v>
      </c>
      <c r="C37" s="5">
        <f>'PXIL TAM'!C37+'G-DAM'!C37+RTM!C37+DAM!C37</f>
        <v>2350</v>
      </c>
      <c r="D37" s="5">
        <f>'PXIL TAM'!D37+'G-DAM'!D37+RTM!D37+DAM!D37</f>
        <v>1386.1799999999998</v>
      </c>
      <c r="E37" s="5">
        <f>'PXIL TAM'!E37+'G-DAM'!E37+RTM!E37+DAM!E37</f>
        <v>1300</v>
      </c>
      <c r="F37" s="5">
        <f>'PXIL TAM'!F37+'G-DAM'!F37+RTM!F37+DAM!F37</f>
        <v>1600</v>
      </c>
      <c r="G37" s="5">
        <f>'PXIL TAM'!G37+'G-DAM'!G37+RTM!G37+DAM!G37</f>
        <v>2000</v>
      </c>
      <c r="H37" s="5">
        <f>'PXIL TAM'!H37+'G-DAM'!H37+RTM!H37+DAM!H37</f>
        <v>2450</v>
      </c>
      <c r="I37" s="5">
        <f>'PXIL TAM'!I37+'G-DAM'!I37+RTM!I37+DAM!I37</f>
        <v>2400</v>
      </c>
      <c r="J37" s="5">
        <f>'PXIL TAM'!J37+'G-DAM'!J37+RTM!J37+DAM!J37</f>
        <v>3150</v>
      </c>
      <c r="K37" s="5">
        <f>'PXIL TAM'!K37+'G-DAM'!K37+RTM!K37+DAM!K37</f>
        <v>2100</v>
      </c>
      <c r="L37" s="5">
        <f>'PXIL TAM'!L37+'G-DAM'!L37+RTM!L37+DAM!L37</f>
        <v>3017.54</v>
      </c>
      <c r="M37" s="5">
        <f>'PXIL TAM'!M37+'G-DAM'!M37+RTM!M37+DAM!M37</f>
        <v>2900</v>
      </c>
      <c r="N37" s="5">
        <f>'PXIL TAM'!N37+'G-DAM'!N37+RTM!N37+DAM!N37</f>
        <v>2600</v>
      </c>
      <c r="O37" s="5">
        <f>'PXIL TAM'!O37+'G-DAM'!O37+RTM!O37+DAM!O37</f>
        <v>3350</v>
      </c>
      <c r="P37" s="5">
        <f>'PXIL TAM'!P37+'G-DAM'!P37+RTM!P37+DAM!P37</f>
        <v>3650</v>
      </c>
      <c r="Q37" s="5">
        <f>'PXIL TAM'!Q37+'G-DAM'!Q37+RTM!Q37+DAM!Q37</f>
        <v>3448.7200000000003</v>
      </c>
      <c r="R37" s="5">
        <f>'PXIL TAM'!R37+'G-DAM'!R37+RTM!R37+DAM!R37</f>
        <v>2607.04</v>
      </c>
      <c r="S37" s="5">
        <f>'PXIL TAM'!S37+'G-DAM'!S37+RTM!S37+DAM!S37</f>
        <v>2900</v>
      </c>
      <c r="T37" s="5">
        <f>'PXIL TAM'!T37+'G-DAM'!T37+RTM!T37+DAM!T37</f>
        <v>2753.06</v>
      </c>
      <c r="U37" s="5">
        <f>'PXIL TAM'!U37+'G-DAM'!U37+RTM!U37+DAM!U37</f>
        <v>4128.8600000000006</v>
      </c>
      <c r="V37" s="5">
        <f>'PXIL TAM'!V37+'G-DAM'!V37+RTM!V37+DAM!V37</f>
        <v>4572.0200000000004</v>
      </c>
      <c r="W37" s="5">
        <f>'PXIL TAM'!W37+'G-DAM'!W37+RTM!W37+DAM!W37</f>
        <v>4600</v>
      </c>
      <c r="X37" s="5">
        <f>'PXIL TAM'!X37+'G-DAM'!X37+RTM!X37+DAM!X37</f>
        <v>4584.97</v>
      </c>
      <c r="Y37" s="5">
        <f>'PXIL TAM'!Y37+'G-DAM'!Y37+RTM!Y37+DAM!Y37</f>
        <v>4363.04</v>
      </c>
      <c r="Z37" s="5">
        <f>'PXIL TAM'!Z37+'G-DAM'!Z37+RTM!Z37+DAM!Z37</f>
        <v>4704.2299999999996</v>
      </c>
      <c r="AA37" s="5">
        <f>'PXIL TAM'!AA37+'G-DAM'!AA37+RTM!AA37+DAM!AA37</f>
        <v>3430.0699999999997</v>
      </c>
      <c r="AB37" s="5">
        <f>'PXIL TAM'!AB37+'G-DAM'!AB37+RTM!AB37+DAM!AB37</f>
        <v>5782.2</v>
      </c>
      <c r="AC37" s="5">
        <f>'PXIL TAM'!AC37+'G-DAM'!AC37+RTM!AC37+DAM!AC37</f>
        <v>5250</v>
      </c>
      <c r="AD37" s="5">
        <f>'PXIL TAM'!AD37+'G-DAM'!AD37+RTM!AD37+DAM!AD37</f>
        <v>4600</v>
      </c>
      <c r="AE37" s="5">
        <f>'PXIL TAM'!AE37+'G-DAM'!AE37+RTM!AE37+DAM!AE37</f>
        <v>5093.0600000000004</v>
      </c>
      <c r="AF37" s="5">
        <f>'PXIL TAM'!AF37+'G-DAM'!AF37+RTM!AF37+DAM!AF37</f>
        <v>5311.21</v>
      </c>
    </row>
    <row r="38" spans="1:32">
      <c r="A38" s="4" t="s">
        <v>38</v>
      </c>
      <c r="B38" s="5">
        <f>'PXIL TAM'!B38+'G-DAM'!B38+RTM!B38+DAM!B38</f>
        <v>2150</v>
      </c>
      <c r="C38" s="5">
        <f>'PXIL TAM'!C38+'G-DAM'!C38+RTM!C38+DAM!C38</f>
        <v>2000</v>
      </c>
      <c r="D38" s="5">
        <f>'PXIL TAM'!D38+'G-DAM'!D38+RTM!D38+DAM!D38</f>
        <v>1050</v>
      </c>
      <c r="E38" s="5">
        <f>'PXIL TAM'!E38+'G-DAM'!E38+RTM!E38+DAM!E38</f>
        <v>900</v>
      </c>
      <c r="F38" s="5">
        <f>'PXIL TAM'!F38+'G-DAM'!F38+RTM!F38+DAM!F38</f>
        <v>1400</v>
      </c>
      <c r="G38" s="5">
        <f>'PXIL TAM'!G38+'G-DAM'!G38+RTM!G38+DAM!G38</f>
        <v>1623.96</v>
      </c>
      <c r="H38" s="5">
        <f>'PXIL TAM'!H38+'G-DAM'!H38+RTM!H38+DAM!H38</f>
        <v>2050</v>
      </c>
      <c r="I38" s="5">
        <f>'PXIL TAM'!I38+'G-DAM'!I38+RTM!I38+DAM!I38</f>
        <v>2050</v>
      </c>
      <c r="J38" s="5">
        <f>'PXIL TAM'!J38+'G-DAM'!J38+RTM!J38+DAM!J38</f>
        <v>2732.91</v>
      </c>
      <c r="K38" s="5">
        <f>'PXIL TAM'!K38+'G-DAM'!K38+RTM!K38+DAM!K38</f>
        <v>2200</v>
      </c>
      <c r="L38" s="5">
        <f>'PXIL TAM'!L38+'G-DAM'!L38+RTM!L38+DAM!L38</f>
        <v>2670.13</v>
      </c>
      <c r="M38" s="5">
        <f>'PXIL TAM'!M38+'G-DAM'!M38+RTM!M38+DAM!M38</f>
        <v>2600</v>
      </c>
      <c r="N38" s="5">
        <f>'PXIL TAM'!N38+'G-DAM'!N38+RTM!N38+DAM!N38</f>
        <v>2600</v>
      </c>
      <c r="O38" s="5">
        <f>'PXIL TAM'!O38+'G-DAM'!O38+RTM!O38+DAM!O38</f>
        <v>2850</v>
      </c>
      <c r="P38" s="5">
        <f>'PXIL TAM'!P38+'G-DAM'!P38+RTM!P38+DAM!P38</f>
        <v>3199.99</v>
      </c>
      <c r="Q38" s="5">
        <f>'PXIL TAM'!Q38+'G-DAM'!Q38+RTM!Q38+DAM!Q38</f>
        <v>3090</v>
      </c>
      <c r="R38" s="5">
        <f>'PXIL TAM'!R38+'G-DAM'!R38+RTM!R38+DAM!R38</f>
        <v>2095.6999999999998</v>
      </c>
      <c r="S38" s="5">
        <f>'PXIL TAM'!S38+'G-DAM'!S38+RTM!S38+DAM!S38</f>
        <v>2300</v>
      </c>
      <c r="T38" s="5">
        <f>'PXIL TAM'!T38+'G-DAM'!T38+RTM!T38+DAM!T38</f>
        <v>2362.54</v>
      </c>
      <c r="U38" s="5">
        <f>'PXIL TAM'!U38+'G-DAM'!U38+RTM!U38+DAM!U38</f>
        <v>4128.4699999999993</v>
      </c>
      <c r="V38" s="5">
        <f>'PXIL TAM'!V38+'G-DAM'!V38+RTM!V38+DAM!V38</f>
        <v>4220.2199999999993</v>
      </c>
      <c r="W38" s="5">
        <f>'PXIL TAM'!W38+'G-DAM'!W38+RTM!W38+DAM!W38</f>
        <v>4200</v>
      </c>
      <c r="X38" s="5">
        <f>'PXIL TAM'!X38+'G-DAM'!X38+RTM!X38+DAM!X38</f>
        <v>4148.25</v>
      </c>
      <c r="Y38" s="5">
        <f>'PXIL TAM'!Y38+'G-DAM'!Y38+RTM!Y38+DAM!Y38</f>
        <v>3994.41</v>
      </c>
      <c r="Z38" s="5">
        <f>'PXIL TAM'!Z38+'G-DAM'!Z38+RTM!Z38+DAM!Z38</f>
        <v>4354.78</v>
      </c>
      <c r="AA38" s="5">
        <f>'PXIL TAM'!AA38+'G-DAM'!AA38+RTM!AA38+DAM!AA38</f>
        <v>3291.29</v>
      </c>
      <c r="AB38" s="5">
        <f>'PXIL TAM'!AB38+'G-DAM'!AB38+RTM!AB38+DAM!AB38</f>
        <v>5504.9699999999993</v>
      </c>
      <c r="AC38" s="5">
        <f>'PXIL TAM'!AC38+'G-DAM'!AC38+RTM!AC38+DAM!AC38</f>
        <v>4950</v>
      </c>
      <c r="AD38" s="5">
        <f>'PXIL TAM'!AD38+'G-DAM'!AD38+RTM!AD38+DAM!AD38</f>
        <v>4300</v>
      </c>
      <c r="AE38" s="5">
        <f>'PXIL TAM'!AE38+'G-DAM'!AE38+RTM!AE38+DAM!AE38</f>
        <v>4636.28</v>
      </c>
      <c r="AF38" s="5">
        <f>'PXIL TAM'!AF38+'G-DAM'!AF38+RTM!AF38+DAM!AF38</f>
        <v>4813.18</v>
      </c>
    </row>
    <row r="39" spans="1:32">
      <c r="A39" s="4" t="s">
        <v>39</v>
      </c>
      <c r="B39" s="5">
        <f>'PXIL TAM'!B39+'G-DAM'!B39+RTM!B39+DAM!B39</f>
        <v>1949.4</v>
      </c>
      <c r="C39" s="5">
        <f>'PXIL TAM'!C39+'G-DAM'!C39+RTM!C39+DAM!C39</f>
        <v>1700</v>
      </c>
      <c r="D39" s="5">
        <f>'PXIL TAM'!D39+'G-DAM'!D39+RTM!D39+DAM!D39</f>
        <v>391.6</v>
      </c>
      <c r="E39" s="5">
        <f>'PXIL TAM'!E39+'G-DAM'!E39+RTM!E39+DAM!E39</f>
        <v>150</v>
      </c>
      <c r="F39" s="5">
        <f>'PXIL TAM'!F39+'G-DAM'!F39+RTM!F39+DAM!F39</f>
        <v>1100</v>
      </c>
      <c r="G39" s="5">
        <f>'PXIL TAM'!G39+'G-DAM'!G39+RTM!G39+DAM!G39</f>
        <v>1467.1399999999999</v>
      </c>
      <c r="H39" s="5">
        <f>'PXIL TAM'!H39+'G-DAM'!H39+RTM!H39+DAM!H39</f>
        <v>1950</v>
      </c>
      <c r="I39" s="5">
        <f>'PXIL TAM'!I39+'G-DAM'!I39+RTM!I39+DAM!I39</f>
        <v>1650</v>
      </c>
      <c r="J39" s="5">
        <f>'PXIL TAM'!J39+'G-DAM'!J39+RTM!J39+DAM!J39</f>
        <v>2293.69</v>
      </c>
      <c r="K39" s="5">
        <f>'PXIL TAM'!K39+'G-DAM'!K39+RTM!K39+DAM!K39</f>
        <v>2300</v>
      </c>
      <c r="L39" s="5">
        <f>'PXIL TAM'!L39+'G-DAM'!L39+RTM!L39+DAM!L39</f>
        <v>2000</v>
      </c>
      <c r="M39" s="5">
        <f>'PXIL TAM'!M39+'G-DAM'!M39+RTM!M39+DAM!M39</f>
        <v>2200</v>
      </c>
      <c r="N39" s="5">
        <f>'PXIL TAM'!N39+'G-DAM'!N39+RTM!N39+DAM!N39</f>
        <v>2602.35</v>
      </c>
      <c r="O39" s="5">
        <f>'PXIL TAM'!O39+'G-DAM'!O39+RTM!O39+DAM!O39</f>
        <v>2700</v>
      </c>
      <c r="P39" s="5">
        <f>'PXIL TAM'!P39+'G-DAM'!P39+RTM!P39+DAM!P39</f>
        <v>2861.6</v>
      </c>
      <c r="Q39" s="5">
        <f>'PXIL TAM'!Q39+'G-DAM'!Q39+RTM!Q39+DAM!Q39</f>
        <v>2700</v>
      </c>
      <c r="R39" s="5">
        <f>'PXIL TAM'!R39+'G-DAM'!R39+RTM!R39+DAM!R39</f>
        <v>1900</v>
      </c>
      <c r="S39" s="5">
        <f>'PXIL TAM'!S39+'G-DAM'!S39+RTM!S39+DAM!S39</f>
        <v>1850</v>
      </c>
      <c r="T39" s="5">
        <f>'PXIL TAM'!T39+'G-DAM'!T39+RTM!T39+DAM!T39</f>
        <v>2800</v>
      </c>
      <c r="U39" s="5">
        <f>'PXIL TAM'!U39+'G-DAM'!U39+RTM!U39+DAM!U39</f>
        <v>3100</v>
      </c>
      <c r="V39" s="5">
        <f>'PXIL TAM'!V39+'G-DAM'!V39+RTM!V39+DAM!V39</f>
        <v>3316.6</v>
      </c>
      <c r="W39" s="5">
        <f>'PXIL TAM'!W39+'G-DAM'!W39+RTM!W39+DAM!W39</f>
        <v>4150</v>
      </c>
      <c r="X39" s="5">
        <f>'PXIL TAM'!X39+'G-DAM'!X39+RTM!X39+DAM!X39</f>
        <v>3599.62</v>
      </c>
      <c r="Y39" s="5">
        <f>'PXIL TAM'!Y39+'G-DAM'!Y39+RTM!Y39+DAM!Y39</f>
        <v>2796.17</v>
      </c>
      <c r="Z39" s="5">
        <f>'PXIL TAM'!Z39+'G-DAM'!Z39+RTM!Z39+DAM!Z39</f>
        <v>4195.46</v>
      </c>
      <c r="AA39" s="5">
        <f>'PXIL TAM'!AA39+'G-DAM'!AA39+RTM!AA39+DAM!AA39</f>
        <v>3044.67</v>
      </c>
      <c r="AB39" s="5">
        <f>'PXIL TAM'!AB39+'G-DAM'!AB39+RTM!AB39+DAM!AB39</f>
        <v>5136.3899999999994</v>
      </c>
      <c r="AC39" s="5">
        <f>'PXIL TAM'!AC39+'G-DAM'!AC39+RTM!AC39+DAM!AC39</f>
        <v>5450</v>
      </c>
      <c r="AD39" s="5">
        <f>'PXIL TAM'!AD39+'G-DAM'!AD39+RTM!AD39+DAM!AD39</f>
        <v>4150</v>
      </c>
      <c r="AE39" s="5">
        <f>'PXIL TAM'!AE39+'G-DAM'!AE39+RTM!AE39+DAM!AE39</f>
        <v>4062.27</v>
      </c>
      <c r="AF39" s="5">
        <f>'PXIL TAM'!AF39+'G-DAM'!AF39+RTM!AF39+DAM!AF39</f>
        <v>4340.88</v>
      </c>
    </row>
    <row r="40" spans="1:32">
      <c r="A40" s="4" t="s">
        <v>40</v>
      </c>
      <c r="B40" s="5">
        <f>'PXIL TAM'!B40+'G-DAM'!B40+RTM!B40+DAM!B40</f>
        <v>1800</v>
      </c>
      <c r="C40" s="5">
        <f>'PXIL TAM'!C40+'G-DAM'!C40+RTM!C40+DAM!C40</f>
        <v>1400</v>
      </c>
      <c r="D40" s="5">
        <f>'PXIL TAM'!D40+'G-DAM'!D40+RTM!D40+DAM!D40</f>
        <v>535.94000000000005</v>
      </c>
      <c r="E40" s="5">
        <f>'PXIL TAM'!E40+'G-DAM'!E40+RTM!E40+DAM!E40</f>
        <v>0</v>
      </c>
      <c r="F40" s="5">
        <f>'PXIL TAM'!F40+'G-DAM'!F40+RTM!F40+DAM!F40</f>
        <v>850</v>
      </c>
      <c r="G40" s="5">
        <f>'PXIL TAM'!G40+'G-DAM'!G40+RTM!G40+DAM!G40</f>
        <v>1365.62</v>
      </c>
      <c r="H40" s="5">
        <f>'PXIL TAM'!H40+'G-DAM'!H40+RTM!H40+DAM!H40</f>
        <v>1550</v>
      </c>
      <c r="I40" s="5">
        <f>'PXIL TAM'!I40+'G-DAM'!I40+RTM!I40+DAM!I40</f>
        <v>1300</v>
      </c>
      <c r="J40" s="5">
        <f>'PXIL TAM'!J40+'G-DAM'!J40+RTM!J40+DAM!J40</f>
        <v>2000</v>
      </c>
      <c r="K40" s="5">
        <f>'PXIL TAM'!K40+'G-DAM'!K40+RTM!K40+DAM!K40</f>
        <v>1850</v>
      </c>
      <c r="L40" s="5">
        <f>'PXIL TAM'!L40+'G-DAM'!L40+RTM!L40+DAM!L40</f>
        <v>1852.55</v>
      </c>
      <c r="M40" s="5">
        <f>'PXIL TAM'!M40+'G-DAM'!M40+RTM!M40+DAM!M40</f>
        <v>2150</v>
      </c>
      <c r="N40" s="5">
        <f>'PXIL TAM'!N40+'G-DAM'!N40+RTM!N40+DAM!N40</f>
        <v>2350</v>
      </c>
      <c r="O40" s="5">
        <f>'PXIL TAM'!O40+'G-DAM'!O40+RTM!O40+DAM!O40</f>
        <v>2250</v>
      </c>
      <c r="P40" s="5">
        <f>'PXIL TAM'!P40+'G-DAM'!P40+RTM!P40+DAM!P40</f>
        <v>2500</v>
      </c>
      <c r="Q40" s="5">
        <f>'PXIL TAM'!Q40+'G-DAM'!Q40+RTM!Q40+DAM!Q40</f>
        <v>2600</v>
      </c>
      <c r="R40" s="5">
        <f>'PXIL TAM'!R40+'G-DAM'!R40+RTM!R40+DAM!R40</f>
        <v>1800</v>
      </c>
      <c r="S40" s="5">
        <f>'PXIL TAM'!S40+'G-DAM'!S40+RTM!S40+DAM!S40</f>
        <v>1900</v>
      </c>
      <c r="T40" s="5">
        <f>'PXIL TAM'!T40+'G-DAM'!T40+RTM!T40+DAM!T40</f>
        <v>2600</v>
      </c>
      <c r="U40" s="5">
        <f>'PXIL TAM'!U40+'G-DAM'!U40+RTM!U40+DAM!U40</f>
        <v>2850</v>
      </c>
      <c r="V40" s="5">
        <f>'PXIL TAM'!V40+'G-DAM'!V40+RTM!V40+DAM!V40</f>
        <v>2950</v>
      </c>
      <c r="W40" s="5">
        <f>'PXIL TAM'!W40+'G-DAM'!W40+RTM!W40+DAM!W40</f>
        <v>3900</v>
      </c>
      <c r="X40" s="5">
        <f>'PXIL TAM'!X40+'G-DAM'!X40+RTM!X40+DAM!X40</f>
        <v>3131.7599999999998</v>
      </c>
      <c r="Y40" s="5">
        <f>'PXIL TAM'!Y40+'G-DAM'!Y40+RTM!Y40+DAM!Y40</f>
        <v>2472.48</v>
      </c>
      <c r="Z40" s="5">
        <f>'PXIL TAM'!Z40+'G-DAM'!Z40+RTM!Z40+DAM!Z40</f>
        <v>3994.9300000000003</v>
      </c>
      <c r="AA40" s="5">
        <f>'PXIL TAM'!AA40+'G-DAM'!AA40+RTM!AA40+DAM!AA40</f>
        <v>2673.42</v>
      </c>
      <c r="AB40" s="5">
        <f>'PXIL TAM'!AB40+'G-DAM'!AB40+RTM!AB40+DAM!AB40</f>
        <v>4950</v>
      </c>
      <c r="AC40" s="5">
        <f>'PXIL TAM'!AC40+'G-DAM'!AC40+RTM!AC40+DAM!AC40</f>
        <v>5150</v>
      </c>
      <c r="AD40" s="5">
        <f>'PXIL TAM'!AD40+'G-DAM'!AD40+RTM!AD40+DAM!AD40</f>
        <v>3750</v>
      </c>
      <c r="AE40" s="5">
        <f>'PXIL TAM'!AE40+'G-DAM'!AE40+RTM!AE40+DAM!AE40</f>
        <v>3582.86</v>
      </c>
      <c r="AF40" s="5">
        <f>'PXIL TAM'!AF40+'G-DAM'!AF40+RTM!AF40+DAM!AF40</f>
        <v>3980.39</v>
      </c>
    </row>
    <row r="41" spans="1:32">
      <c r="A41" s="4" t="s">
        <v>41</v>
      </c>
      <c r="B41" s="5">
        <f>'PXIL TAM'!B41+'G-DAM'!B41+RTM!B41+DAM!B41</f>
        <v>1650</v>
      </c>
      <c r="C41" s="5">
        <f>'PXIL TAM'!C41+'G-DAM'!C41+RTM!C41+DAM!C41</f>
        <v>1100</v>
      </c>
      <c r="D41" s="5">
        <f>'PXIL TAM'!D41+'G-DAM'!D41+RTM!D41+DAM!D41</f>
        <v>0</v>
      </c>
      <c r="E41" s="5">
        <f>'PXIL TAM'!E41+'G-DAM'!E41+RTM!E41+DAM!E41</f>
        <v>300</v>
      </c>
      <c r="F41" s="5">
        <f>'PXIL TAM'!F41+'G-DAM'!F41+RTM!F41+DAM!F41</f>
        <v>650</v>
      </c>
      <c r="G41" s="5">
        <f>'PXIL TAM'!G41+'G-DAM'!G41+RTM!G41+DAM!G41</f>
        <v>500</v>
      </c>
      <c r="H41" s="5">
        <f>'PXIL TAM'!H41+'G-DAM'!H41+RTM!H41+DAM!H41</f>
        <v>1600</v>
      </c>
      <c r="I41" s="5">
        <f>'PXIL TAM'!I41+'G-DAM'!I41+RTM!I41+DAM!I41</f>
        <v>1000</v>
      </c>
      <c r="J41" s="5">
        <f>'PXIL TAM'!J41+'G-DAM'!J41+RTM!J41+DAM!J41</f>
        <v>1850.3</v>
      </c>
      <c r="K41" s="5">
        <f>'PXIL TAM'!K41+'G-DAM'!K41+RTM!K41+DAM!K41</f>
        <v>1503.93</v>
      </c>
      <c r="L41" s="5">
        <f>'PXIL TAM'!L41+'G-DAM'!L41+RTM!L41+DAM!L41</f>
        <v>1750</v>
      </c>
      <c r="M41" s="5">
        <f>'PXIL TAM'!M41+'G-DAM'!M41+RTM!M41+DAM!M41</f>
        <v>1800</v>
      </c>
      <c r="N41" s="5">
        <f>'PXIL TAM'!N41+'G-DAM'!N41+RTM!N41+DAM!N41</f>
        <v>2150</v>
      </c>
      <c r="O41" s="5">
        <f>'PXIL TAM'!O41+'G-DAM'!O41+RTM!O41+DAM!O41</f>
        <v>2150</v>
      </c>
      <c r="P41" s="5">
        <f>'PXIL TAM'!P41+'G-DAM'!P41+RTM!P41+DAM!P41</f>
        <v>2350</v>
      </c>
      <c r="Q41" s="5">
        <f>'PXIL TAM'!Q41+'G-DAM'!Q41+RTM!Q41+DAM!Q41</f>
        <v>2850</v>
      </c>
      <c r="R41" s="5">
        <f>'PXIL TAM'!R41+'G-DAM'!R41+RTM!R41+DAM!R41</f>
        <v>1800</v>
      </c>
      <c r="S41" s="5">
        <f>'PXIL TAM'!S41+'G-DAM'!S41+RTM!S41+DAM!S41</f>
        <v>2039.42</v>
      </c>
      <c r="T41" s="5">
        <f>'PXIL TAM'!T41+'G-DAM'!T41+RTM!T41+DAM!T41</f>
        <v>2500</v>
      </c>
      <c r="U41" s="5">
        <f>'PXIL TAM'!U41+'G-DAM'!U41+RTM!U41+DAM!U41</f>
        <v>3173.5</v>
      </c>
      <c r="V41" s="5">
        <f>'PXIL TAM'!V41+'G-DAM'!V41+RTM!V41+DAM!V41</f>
        <v>3000</v>
      </c>
      <c r="W41" s="5">
        <f>'PXIL TAM'!W41+'G-DAM'!W41+RTM!W41+DAM!W41</f>
        <v>3700</v>
      </c>
      <c r="X41" s="5">
        <f>'PXIL TAM'!X41+'G-DAM'!X41+RTM!X41+DAM!X41</f>
        <v>2700</v>
      </c>
      <c r="Y41" s="5">
        <f>'PXIL TAM'!Y41+'G-DAM'!Y41+RTM!Y41+DAM!Y41</f>
        <v>3122.43</v>
      </c>
      <c r="Z41" s="5">
        <f>'PXIL TAM'!Z41+'G-DAM'!Z41+RTM!Z41+DAM!Z41</f>
        <v>3398.75</v>
      </c>
      <c r="AA41" s="5">
        <f>'PXIL TAM'!AA41+'G-DAM'!AA41+RTM!AA41+DAM!AA41</f>
        <v>1972.1499999999999</v>
      </c>
      <c r="AB41" s="5">
        <f>'PXIL TAM'!AB41+'G-DAM'!AB41+RTM!AB41+DAM!AB41</f>
        <v>4300</v>
      </c>
      <c r="AC41" s="5">
        <f>'PXIL TAM'!AC41+'G-DAM'!AC41+RTM!AC41+DAM!AC41</f>
        <v>4750</v>
      </c>
      <c r="AD41" s="5">
        <f>'PXIL TAM'!AD41+'G-DAM'!AD41+RTM!AD41+DAM!AD41</f>
        <v>3300</v>
      </c>
      <c r="AE41" s="5">
        <f>'PXIL TAM'!AE41+'G-DAM'!AE41+RTM!AE41+DAM!AE41</f>
        <v>3734.19</v>
      </c>
      <c r="AF41" s="5">
        <f>'PXIL TAM'!AF41+'G-DAM'!AF41+RTM!AF41+DAM!AF41</f>
        <v>3761.4</v>
      </c>
    </row>
    <row r="42" spans="1:32">
      <c r="A42" s="4" t="s">
        <v>42</v>
      </c>
      <c r="B42" s="5">
        <f>'PXIL TAM'!B42+'G-DAM'!B42+RTM!B42+DAM!B42</f>
        <v>1350</v>
      </c>
      <c r="C42" s="5">
        <f>'PXIL TAM'!C42+'G-DAM'!C42+RTM!C42+DAM!C42</f>
        <v>750</v>
      </c>
      <c r="D42" s="5">
        <f>'PXIL TAM'!D42+'G-DAM'!D42+RTM!D42+DAM!D42</f>
        <v>0</v>
      </c>
      <c r="E42" s="5">
        <f>'PXIL TAM'!E42+'G-DAM'!E42+RTM!E42+DAM!E42</f>
        <v>500</v>
      </c>
      <c r="F42" s="5">
        <f>'PXIL TAM'!F42+'G-DAM'!F42+RTM!F42+DAM!F42</f>
        <v>300</v>
      </c>
      <c r="G42" s="5">
        <f>'PXIL TAM'!G42+'G-DAM'!G42+RTM!G42+DAM!G42</f>
        <v>150</v>
      </c>
      <c r="H42" s="5">
        <f>'PXIL TAM'!H42+'G-DAM'!H42+RTM!H42+DAM!H42</f>
        <v>1415.2</v>
      </c>
      <c r="I42" s="5">
        <f>'PXIL TAM'!I42+'G-DAM'!I42+RTM!I42+DAM!I42</f>
        <v>850</v>
      </c>
      <c r="J42" s="5">
        <f>'PXIL TAM'!J42+'G-DAM'!J42+RTM!J42+DAM!J42</f>
        <v>1599.8</v>
      </c>
      <c r="K42" s="5">
        <f>'PXIL TAM'!K42+'G-DAM'!K42+RTM!K42+DAM!K42</f>
        <v>1596.5</v>
      </c>
      <c r="L42" s="5">
        <f>'PXIL TAM'!L42+'G-DAM'!L42+RTM!L42+DAM!L42</f>
        <v>1750</v>
      </c>
      <c r="M42" s="5">
        <f>'PXIL TAM'!M42+'G-DAM'!M42+RTM!M42+DAM!M42</f>
        <v>1500</v>
      </c>
      <c r="N42" s="5">
        <f>'PXIL TAM'!N42+'G-DAM'!N42+RTM!N42+DAM!N42</f>
        <v>2000</v>
      </c>
      <c r="O42" s="5">
        <f>'PXIL TAM'!O42+'G-DAM'!O42+RTM!O42+DAM!O42</f>
        <v>1750</v>
      </c>
      <c r="P42" s="5">
        <f>'PXIL TAM'!P42+'G-DAM'!P42+RTM!P42+DAM!P42</f>
        <v>2100</v>
      </c>
      <c r="Q42" s="5">
        <f>'PXIL TAM'!Q42+'G-DAM'!Q42+RTM!Q42+DAM!Q42</f>
        <v>2650</v>
      </c>
      <c r="R42" s="5">
        <f>'PXIL TAM'!R42+'G-DAM'!R42+RTM!R42+DAM!R42</f>
        <v>1700</v>
      </c>
      <c r="S42" s="5">
        <f>'PXIL TAM'!S42+'G-DAM'!S42+RTM!S42+DAM!S42</f>
        <v>2050</v>
      </c>
      <c r="T42" s="5">
        <f>'PXIL TAM'!T42+'G-DAM'!T42+RTM!T42+DAM!T42</f>
        <v>2550</v>
      </c>
      <c r="U42" s="5">
        <f>'PXIL TAM'!U42+'G-DAM'!U42+RTM!U42+DAM!U42</f>
        <v>3150</v>
      </c>
      <c r="V42" s="5">
        <f>'PXIL TAM'!V42+'G-DAM'!V42+RTM!V42+DAM!V42</f>
        <v>2750</v>
      </c>
      <c r="W42" s="5">
        <f>'PXIL TAM'!W42+'G-DAM'!W42+RTM!W42+DAM!W42</f>
        <v>3550</v>
      </c>
      <c r="X42" s="5">
        <f>'PXIL TAM'!X42+'G-DAM'!X42+RTM!X42+DAM!X42</f>
        <v>2550</v>
      </c>
      <c r="Y42" s="5">
        <f>'PXIL TAM'!Y42+'G-DAM'!Y42+RTM!Y42+DAM!Y42</f>
        <v>3133.91</v>
      </c>
      <c r="Z42" s="5">
        <f>'PXIL TAM'!Z42+'G-DAM'!Z42+RTM!Z42+DAM!Z42</f>
        <v>3574.6</v>
      </c>
      <c r="AA42" s="5">
        <f>'PXIL TAM'!AA42+'G-DAM'!AA42+RTM!AA42+DAM!AA42</f>
        <v>1899.38</v>
      </c>
      <c r="AB42" s="5">
        <f>'PXIL TAM'!AB42+'G-DAM'!AB42+RTM!AB42+DAM!AB42</f>
        <v>4000</v>
      </c>
      <c r="AC42" s="5">
        <f>'PXIL TAM'!AC42+'G-DAM'!AC42+RTM!AC42+DAM!AC42</f>
        <v>4500</v>
      </c>
      <c r="AD42" s="5">
        <f>'PXIL TAM'!AD42+'G-DAM'!AD42+RTM!AD42+DAM!AD42</f>
        <v>2950</v>
      </c>
      <c r="AE42" s="5">
        <f>'PXIL TAM'!AE42+'G-DAM'!AE42+RTM!AE42+DAM!AE42</f>
        <v>3650</v>
      </c>
      <c r="AF42" s="5">
        <f>'PXIL TAM'!AF42+'G-DAM'!AF42+RTM!AF42+DAM!AF42</f>
        <v>3500</v>
      </c>
    </row>
    <row r="43" spans="1:32">
      <c r="A43" s="4" t="s">
        <v>43</v>
      </c>
      <c r="B43" s="5">
        <f>'PXIL TAM'!B43+'G-DAM'!B43+RTM!B43+DAM!B43</f>
        <v>1450</v>
      </c>
      <c r="C43" s="5">
        <f>'PXIL TAM'!C43+'G-DAM'!C43+RTM!C43+DAM!C43</f>
        <v>1100</v>
      </c>
      <c r="D43" s="5">
        <f>'PXIL TAM'!D43+'G-DAM'!D43+RTM!D43+DAM!D43</f>
        <v>450</v>
      </c>
      <c r="E43" s="5">
        <f>'PXIL TAM'!E43+'G-DAM'!E43+RTM!E43+DAM!E43</f>
        <v>750.7</v>
      </c>
      <c r="F43" s="5">
        <f>'PXIL TAM'!F43+'G-DAM'!F43+RTM!F43+DAM!F43</f>
        <v>250</v>
      </c>
      <c r="G43" s="5">
        <f>'PXIL TAM'!G43+'G-DAM'!G43+RTM!G43+DAM!G43</f>
        <v>450</v>
      </c>
      <c r="H43" s="5">
        <f>'PXIL TAM'!H43+'G-DAM'!H43+RTM!H43+DAM!H43</f>
        <v>1903.12</v>
      </c>
      <c r="I43" s="5">
        <f>'PXIL TAM'!I43+'G-DAM'!I43+RTM!I43+DAM!I43</f>
        <v>1279.7</v>
      </c>
      <c r="J43" s="5">
        <f>'PXIL TAM'!J43+'G-DAM'!J43+RTM!J43+DAM!J43</f>
        <v>1641</v>
      </c>
      <c r="K43" s="5">
        <f>'PXIL TAM'!K43+'G-DAM'!K43+RTM!K43+DAM!K43</f>
        <v>1912</v>
      </c>
      <c r="L43" s="5">
        <f>'PXIL TAM'!L43+'G-DAM'!L43+RTM!L43+DAM!L43</f>
        <v>1986</v>
      </c>
      <c r="M43" s="5">
        <f>'PXIL TAM'!M43+'G-DAM'!M43+RTM!M43+DAM!M43</f>
        <v>1550</v>
      </c>
      <c r="N43" s="5">
        <f>'PXIL TAM'!N43+'G-DAM'!N43+RTM!N43+DAM!N43</f>
        <v>1800</v>
      </c>
      <c r="O43" s="5">
        <f>'PXIL TAM'!O43+'G-DAM'!O43+RTM!O43+DAM!O43</f>
        <v>1950</v>
      </c>
      <c r="P43" s="5">
        <f>'PXIL TAM'!P43+'G-DAM'!P43+RTM!P43+DAM!P43</f>
        <v>2456.38</v>
      </c>
      <c r="Q43" s="5">
        <f>'PXIL TAM'!Q43+'G-DAM'!Q43+RTM!Q43+DAM!Q43</f>
        <v>2600</v>
      </c>
      <c r="R43" s="5">
        <f>'PXIL TAM'!R43+'G-DAM'!R43+RTM!R43+DAM!R43</f>
        <v>1600</v>
      </c>
      <c r="S43" s="5">
        <f>'PXIL TAM'!S43+'G-DAM'!S43+RTM!S43+DAM!S43</f>
        <v>1650</v>
      </c>
      <c r="T43" s="5">
        <f>'PXIL TAM'!T43+'G-DAM'!T43+RTM!T43+DAM!T43</f>
        <v>2350</v>
      </c>
      <c r="U43" s="5">
        <f>'PXIL TAM'!U43+'G-DAM'!U43+RTM!U43+DAM!U43</f>
        <v>3280.5299999999997</v>
      </c>
      <c r="V43" s="5">
        <f>'PXIL TAM'!V43+'G-DAM'!V43+RTM!V43+DAM!V43</f>
        <v>2800</v>
      </c>
      <c r="W43" s="5">
        <f>'PXIL TAM'!W43+'G-DAM'!W43+RTM!W43+DAM!W43</f>
        <v>3550</v>
      </c>
      <c r="X43" s="5">
        <f>'PXIL TAM'!X43+'G-DAM'!X43+RTM!X43+DAM!X43</f>
        <v>2650</v>
      </c>
      <c r="Y43" s="5">
        <f>'PXIL TAM'!Y43+'G-DAM'!Y43+RTM!Y43+DAM!Y43</f>
        <v>3277.27</v>
      </c>
      <c r="Z43" s="5">
        <f>'PXIL TAM'!Z43+'G-DAM'!Z43+RTM!Z43+DAM!Z43</f>
        <v>3500</v>
      </c>
      <c r="AA43" s="5">
        <f>'PXIL TAM'!AA43+'G-DAM'!AA43+RTM!AA43+DAM!AA43</f>
        <v>1974.6599999999999</v>
      </c>
      <c r="AB43" s="5">
        <f>'PXIL TAM'!AB43+'G-DAM'!AB43+RTM!AB43+DAM!AB43</f>
        <v>3950</v>
      </c>
      <c r="AC43" s="5">
        <f>'PXIL TAM'!AC43+'G-DAM'!AC43+RTM!AC43+DAM!AC43</f>
        <v>4300</v>
      </c>
      <c r="AD43" s="5">
        <f>'PXIL TAM'!AD43+'G-DAM'!AD43+RTM!AD43+DAM!AD43</f>
        <v>2900</v>
      </c>
      <c r="AE43" s="5">
        <f>'PXIL TAM'!AE43+'G-DAM'!AE43+RTM!AE43+DAM!AE43</f>
        <v>3788.5</v>
      </c>
      <c r="AF43" s="5">
        <f>'PXIL TAM'!AF43+'G-DAM'!AF43+RTM!AF43+DAM!AF43</f>
        <v>3700</v>
      </c>
    </row>
    <row r="44" spans="1:32">
      <c r="A44" s="4" t="s">
        <v>44</v>
      </c>
      <c r="B44" s="5">
        <f>'PXIL TAM'!B44+'G-DAM'!B44+RTM!B44+DAM!B44</f>
        <v>1730.34</v>
      </c>
      <c r="C44" s="5">
        <f>'PXIL TAM'!C44+'G-DAM'!C44+RTM!C44+DAM!C44</f>
        <v>1050</v>
      </c>
      <c r="D44" s="5">
        <f>'PXIL TAM'!D44+'G-DAM'!D44+RTM!D44+DAM!D44</f>
        <v>395.03</v>
      </c>
      <c r="E44" s="5">
        <f>'PXIL TAM'!E44+'G-DAM'!E44+RTM!E44+DAM!E44</f>
        <v>824.28</v>
      </c>
      <c r="F44" s="5">
        <f>'PXIL TAM'!F44+'G-DAM'!F44+RTM!F44+DAM!F44</f>
        <v>150</v>
      </c>
      <c r="G44" s="5">
        <f>'PXIL TAM'!G44+'G-DAM'!G44+RTM!G44+DAM!G44</f>
        <v>400</v>
      </c>
      <c r="H44" s="5">
        <f>'PXIL TAM'!H44+'G-DAM'!H44+RTM!H44+DAM!H44</f>
        <v>1873.6100000000001</v>
      </c>
      <c r="I44" s="5">
        <f>'PXIL TAM'!I44+'G-DAM'!I44+RTM!I44+DAM!I44</f>
        <v>1561.6</v>
      </c>
      <c r="J44" s="5">
        <f>'PXIL TAM'!J44+'G-DAM'!J44+RTM!J44+DAM!J44</f>
        <v>1491</v>
      </c>
      <c r="K44" s="5">
        <f>'PXIL TAM'!K44+'G-DAM'!K44+RTM!K44+DAM!K44</f>
        <v>1971.18</v>
      </c>
      <c r="L44" s="5">
        <f>'PXIL TAM'!L44+'G-DAM'!L44+RTM!L44+DAM!L44</f>
        <v>2036</v>
      </c>
      <c r="M44" s="5">
        <f>'PXIL TAM'!M44+'G-DAM'!M44+RTM!M44+DAM!M44</f>
        <v>1700</v>
      </c>
      <c r="N44" s="5">
        <f>'PXIL TAM'!N44+'G-DAM'!N44+RTM!N44+DAM!N44</f>
        <v>1550</v>
      </c>
      <c r="O44" s="5">
        <f>'PXIL TAM'!O44+'G-DAM'!O44+RTM!O44+DAM!O44</f>
        <v>1913.75</v>
      </c>
      <c r="P44" s="5">
        <f>'PXIL TAM'!P44+'G-DAM'!P44+RTM!P44+DAM!P44</f>
        <v>2438.94</v>
      </c>
      <c r="Q44" s="5">
        <f>'PXIL TAM'!Q44+'G-DAM'!Q44+RTM!Q44+DAM!Q44</f>
        <v>2450</v>
      </c>
      <c r="R44" s="5">
        <f>'PXIL TAM'!R44+'G-DAM'!R44+RTM!R44+DAM!R44</f>
        <v>1550</v>
      </c>
      <c r="S44" s="5">
        <f>'PXIL TAM'!S44+'G-DAM'!S44+RTM!S44+DAM!S44</f>
        <v>1500</v>
      </c>
      <c r="T44" s="5">
        <f>'PXIL TAM'!T44+'G-DAM'!T44+RTM!T44+DAM!T44</f>
        <v>2450</v>
      </c>
      <c r="U44" s="5">
        <f>'PXIL TAM'!U44+'G-DAM'!U44+RTM!U44+DAM!U44</f>
        <v>3050</v>
      </c>
      <c r="V44" s="5">
        <f>'PXIL TAM'!V44+'G-DAM'!V44+RTM!V44+DAM!V44</f>
        <v>2700</v>
      </c>
      <c r="W44" s="5">
        <f>'PXIL TAM'!W44+'G-DAM'!W44+RTM!W44+DAM!W44</f>
        <v>3400</v>
      </c>
      <c r="X44" s="5">
        <f>'PXIL TAM'!X44+'G-DAM'!X44+RTM!X44+DAM!X44</f>
        <v>2500</v>
      </c>
      <c r="Y44" s="5">
        <f>'PXIL TAM'!Y44+'G-DAM'!Y44+RTM!Y44+DAM!Y44</f>
        <v>3263.15</v>
      </c>
      <c r="Z44" s="5">
        <f>'PXIL TAM'!Z44+'G-DAM'!Z44+RTM!Z44+DAM!Z44</f>
        <v>3400</v>
      </c>
      <c r="AA44" s="5">
        <f>'PXIL TAM'!AA44+'G-DAM'!AA44+RTM!AA44+DAM!AA44</f>
        <v>1850</v>
      </c>
      <c r="AB44" s="5">
        <f>'PXIL TAM'!AB44+'G-DAM'!AB44+RTM!AB44+DAM!AB44</f>
        <v>3800</v>
      </c>
      <c r="AC44" s="5">
        <f>'PXIL TAM'!AC44+'G-DAM'!AC44+RTM!AC44+DAM!AC44</f>
        <v>4400</v>
      </c>
      <c r="AD44" s="5">
        <f>'PXIL TAM'!AD44+'G-DAM'!AD44+RTM!AD44+DAM!AD44</f>
        <v>2750</v>
      </c>
      <c r="AE44" s="5">
        <f>'PXIL TAM'!AE44+'G-DAM'!AE44+RTM!AE44+DAM!AE44</f>
        <v>3950</v>
      </c>
      <c r="AF44" s="5">
        <f>'PXIL TAM'!AF44+'G-DAM'!AF44+RTM!AF44+DAM!AF44</f>
        <v>3550</v>
      </c>
    </row>
    <row r="45" spans="1:32">
      <c r="A45" s="4" t="s">
        <v>45</v>
      </c>
      <c r="B45" s="5">
        <f>'PXIL TAM'!B45+'G-DAM'!B45+RTM!B45+DAM!B45</f>
        <v>1525</v>
      </c>
      <c r="C45" s="5">
        <f>'PXIL TAM'!C45+'G-DAM'!C45+RTM!C45+DAM!C45</f>
        <v>1421.8</v>
      </c>
      <c r="D45" s="5">
        <f>'PXIL TAM'!D45+'G-DAM'!D45+RTM!D45+DAM!D45</f>
        <v>812.99</v>
      </c>
      <c r="E45" s="5">
        <f>'PXIL TAM'!E45+'G-DAM'!E45+RTM!E45+DAM!E45</f>
        <v>883</v>
      </c>
      <c r="F45" s="5">
        <f>'PXIL TAM'!F45+'G-DAM'!F45+RTM!F45+DAM!F45</f>
        <v>0</v>
      </c>
      <c r="G45" s="5">
        <f>'PXIL TAM'!G45+'G-DAM'!G45+RTM!G45+DAM!G45</f>
        <v>711</v>
      </c>
      <c r="H45" s="5">
        <f>'PXIL TAM'!H45+'G-DAM'!H45+RTM!H45+DAM!H45</f>
        <v>2082</v>
      </c>
      <c r="I45" s="5">
        <f>'PXIL TAM'!I45+'G-DAM'!I45+RTM!I45+DAM!I45</f>
        <v>1845.7</v>
      </c>
      <c r="J45" s="5">
        <f>'PXIL TAM'!J45+'G-DAM'!J45+RTM!J45+DAM!J45</f>
        <v>1581</v>
      </c>
      <c r="K45" s="5">
        <f>'PXIL TAM'!K45+'G-DAM'!K45+RTM!K45+DAM!K45</f>
        <v>2013</v>
      </c>
      <c r="L45" s="5">
        <f>'PXIL TAM'!L45+'G-DAM'!L45+RTM!L45+DAM!L45</f>
        <v>1986</v>
      </c>
      <c r="M45" s="5">
        <f>'PXIL TAM'!M45+'G-DAM'!M45+RTM!M45+DAM!M45</f>
        <v>1807.7</v>
      </c>
      <c r="N45" s="5">
        <f>'PXIL TAM'!N45+'G-DAM'!N45+RTM!N45+DAM!N45</f>
        <v>1904.7</v>
      </c>
      <c r="O45" s="5">
        <f>'PXIL TAM'!O45+'G-DAM'!O45+RTM!O45+DAM!O45</f>
        <v>2175</v>
      </c>
      <c r="P45" s="5">
        <f>'PXIL TAM'!P45+'G-DAM'!P45+RTM!P45+DAM!P45</f>
        <v>2500.75</v>
      </c>
      <c r="Q45" s="5">
        <f>'PXIL TAM'!Q45+'G-DAM'!Q45+RTM!Q45+DAM!Q45</f>
        <v>2450</v>
      </c>
      <c r="R45" s="5">
        <f>'PXIL TAM'!R45+'G-DAM'!R45+RTM!R45+DAM!R45</f>
        <v>1650</v>
      </c>
      <c r="S45" s="5">
        <f>'PXIL TAM'!S45+'G-DAM'!S45+RTM!S45+DAM!S45</f>
        <v>1550</v>
      </c>
      <c r="T45" s="5">
        <f>'PXIL TAM'!T45+'G-DAM'!T45+RTM!T45+DAM!T45</f>
        <v>2800</v>
      </c>
      <c r="U45" s="5">
        <f>'PXIL TAM'!U45+'G-DAM'!U45+RTM!U45+DAM!U45</f>
        <v>2750</v>
      </c>
      <c r="V45" s="5">
        <f>'PXIL TAM'!V45+'G-DAM'!V45+RTM!V45+DAM!V45</f>
        <v>2800</v>
      </c>
      <c r="W45" s="5">
        <f>'PXIL TAM'!W45+'G-DAM'!W45+RTM!W45+DAM!W45</f>
        <v>3131.79</v>
      </c>
      <c r="X45" s="5">
        <f>'PXIL TAM'!X45+'G-DAM'!X45+RTM!X45+DAM!X45</f>
        <v>2300</v>
      </c>
      <c r="Y45" s="5">
        <f>'PXIL TAM'!Y45+'G-DAM'!Y45+RTM!Y45+DAM!Y45</f>
        <v>3314.33</v>
      </c>
      <c r="Z45" s="5">
        <f>'PXIL TAM'!Z45+'G-DAM'!Z45+RTM!Z45+DAM!Z45</f>
        <v>3350</v>
      </c>
      <c r="AA45" s="5">
        <f>'PXIL TAM'!AA45+'G-DAM'!AA45+RTM!AA45+DAM!AA45</f>
        <v>3003.04</v>
      </c>
      <c r="AB45" s="5">
        <f>'PXIL TAM'!AB45+'G-DAM'!AB45+RTM!AB45+DAM!AB45</f>
        <v>3800</v>
      </c>
      <c r="AC45" s="5">
        <f>'PXIL TAM'!AC45+'G-DAM'!AC45+RTM!AC45+DAM!AC45</f>
        <v>4250</v>
      </c>
      <c r="AD45" s="5">
        <f>'PXIL TAM'!AD45+'G-DAM'!AD45+RTM!AD45+DAM!AD45</f>
        <v>3300</v>
      </c>
      <c r="AE45" s="5">
        <f>'PXIL TAM'!AE45+'G-DAM'!AE45+RTM!AE45+DAM!AE45</f>
        <v>3750</v>
      </c>
      <c r="AF45" s="5">
        <f>'PXIL TAM'!AF45+'G-DAM'!AF45+RTM!AF45+DAM!AF45</f>
        <v>3450</v>
      </c>
    </row>
    <row r="46" spans="1:32">
      <c r="A46" s="4" t="s">
        <v>46</v>
      </c>
      <c r="B46" s="5">
        <f>'PXIL TAM'!B46+'G-DAM'!B46+RTM!B46+DAM!B46</f>
        <v>1311.3899999999999</v>
      </c>
      <c r="C46" s="5">
        <f>'PXIL TAM'!C46+'G-DAM'!C46+RTM!C46+DAM!C46</f>
        <v>1714.99</v>
      </c>
      <c r="D46" s="5">
        <f>'PXIL TAM'!D46+'G-DAM'!D46+RTM!D46+DAM!D46</f>
        <v>1306.99</v>
      </c>
      <c r="E46" s="5">
        <f>'PXIL TAM'!E46+'G-DAM'!E46+RTM!E46+DAM!E46</f>
        <v>932.99</v>
      </c>
      <c r="F46" s="5">
        <f>'PXIL TAM'!F46+'G-DAM'!F46+RTM!F46+DAM!F46</f>
        <v>0</v>
      </c>
      <c r="G46" s="5">
        <f>'PXIL TAM'!G46+'G-DAM'!G46+RTM!G46+DAM!G46</f>
        <v>641</v>
      </c>
      <c r="H46" s="5">
        <f>'PXIL TAM'!H46+'G-DAM'!H46+RTM!H46+DAM!H46</f>
        <v>2096.98</v>
      </c>
      <c r="I46" s="5">
        <f>'PXIL TAM'!I46+'G-DAM'!I46+RTM!I46+DAM!I46</f>
        <v>2258</v>
      </c>
      <c r="J46" s="5">
        <f>'PXIL TAM'!J46+'G-DAM'!J46+RTM!J46+DAM!J46</f>
        <v>1550</v>
      </c>
      <c r="K46" s="5">
        <f>'PXIL TAM'!K46+'G-DAM'!K46+RTM!K46+DAM!K46</f>
        <v>2013</v>
      </c>
      <c r="L46" s="5">
        <f>'PXIL TAM'!L46+'G-DAM'!L46+RTM!L46+DAM!L46</f>
        <v>2354.1</v>
      </c>
      <c r="M46" s="5">
        <f>'PXIL TAM'!M46+'G-DAM'!M46+RTM!M46+DAM!M46</f>
        <v>2186.1999999999998</v>
      </c>
      <c r="N46" s="5">
        <f>'PXIL TAM'!N46+'G-DAM'!N46+RTM!N46+DAM!N46</f>
        <v>2290.3000000000002</v>
      </c>
      <c r="O46" s="5">
        <f>'PXIL TAM'!O46+'G-DAM'!O46+RTM!O46+DAM!O46</f>
        <v>2048.4700000000003</v>
      </c>
      <c r="P46" s="5">
        <f>'PXIL TAM'!P46+'G-DAM'!P46+RTM!P46+DAM!P46</f>
        <v>2624</v>
      </c>
      <c r="Q46" s="5">
        <f>'PXIL TAM'!Q46+'G-DAM'!Q46+RTM!Q46+DAM!Q46</f>
        <v>2400</v>
      </c>
      <c r="R46" s="5">
        <f>'PXIL TAM'!R46+'G-DAM'!R46+RTM!R46+DAM!R46</f>
        <v>1500</v>
      </c>
      <c r="S46" s="5">
        <f>'PXIL TAM'!S46+'G-DAM'!S46+RTM!S46+DAM!S46</f>
        <v>1600</v>
      </c>
      <c r="T46" s="5">
        <f>'PXIL TAM'!T46+'G-DAM'!T46+RTM!T46+DAM!T46</f>
        <v>3050</v>
      </c>
      <c r="U46" s="5">
        <f>'PXIL TAM'!U46+'G-DAM'!U46+RTM!U46+DAM!U46</f>
        <v>2650</v>
      </c>
      <c r="V46" s="5">
        <f>'PXIL TAM'!V46+'G-DAM'!V46+RTM!V46+DAM!V46</f>
        <v>2850</v>
      </c>
      <c r="W46" s="5">
        <f>'PXIL TAM'!W46+'G-DAM'!W46+RTM!W46+DAM!W46</f>
        <v>3136</v>
      </c>
      <c r="X46" s="5">
        <f>'PXIL TAM'!X46+'G-DAM'!X46+RTM!X46+DAM!X46</f>
        <v>2550</v>
      </c>
      <c r="Y46" s="5">
        <f>'PXIL TAM'!Y46+'G-DAM'!Y46+RTM!Y46+DAM!Y46</f>
        <v>3400</v>
      </c>
      <c r="Z46" s="5">
        <f>'PXIL TAM'!Z46+'G-DAM'!Z46+RTM!Z46+DAM!Z46</f>
        <v>3400</v>
      </c>
      <c r="AA46" s="5">
        <f>'PXIL TAM'!AA46+'G-DAM'!AA46+RTM!AA46+DAM!AA46</f>
        <v>3050</v>
      </c>
      <c r="AB46" s="5">
        <f>'PXIL TAM'!AB46+'G-DAM'!AB46+RTM!AB46+DAM!AB46</f>
        <v>3949.99</v>
      </c>
      <c r="AC46" s="5">
        <f>'PXIL TAM'!AC46+'G-DAM'!AC46+RTM!AC46+DAM!AC46</f>
        <v>4050</v>
      </c>
      <c r="AD46" s="5">
        <f>'PXIL TAM'!AD46+'G-DAM'!AD46+RTM!AD46+DAM!AD46</f>
        <v>3400</v>
      </c>
      <c r="AE46" s="5">
        <f>'PXIL TAM'!AE46+'G-DAM'!AE46+RTM!AE46+DAM!AE46</f>
        <v>3650</v>
      </c>
      <c r="AF46" s="5">
        <f>'PXIL TAM'!AF46+'G-DAM'!AF46+RTM!AF46+DAM!AF46</f>
        <v>3450</v>
      </c>
    </row>
    <row r="47" spans="1:32">
      <c r="A47" s="4" t="s">
        <v>47</v>
      </c>
      <c r="B47" s="5">
        <f>'PXIL TAM'!B47+'G-DAM'!B47+RTM!B47+DAM!B47</f>
        <v>1098</v>
      </c>
      <c r="C47" s="5">
        <f>'PXIL TAM'!C47+'G-DAM'!C47+RTM!C47+DAM!C47</f>
        <v>1916</v>
      </c>
      <c r="D47" s="5">
        <f>'PXIL TAM'!D47+'G-DAM'!D47+RTM!D47+DAM!D47</f>
        <v>1482</v>
      </c>
      <c r="E47" s="5">
        <f>'PXIL TAM'!E47+'G-DAM'!E47+RTM!E47+DAM!E47</f>
        <v>959</v>
      </c>
      <c r="F47" s="5">
        <f>'PXIL TAM'!F47+'G-DAM'!F47+RTM!F47+DAM!F47</f>
        <v>406</v>
      </c>
      <c r="G47" s="5">
        <f>'PXIL TAM'!G47+'G-DAM'!G47+RTM!G47+DAM!G47</f>
        <v>843.73</v>
      </c>
      <c r="H47" s="5">
        <f>'PXIL TAM'!H47+'G-DAM'!H47+RTM!H47+DAM!H47</f>
        <v>1847</v>
      </c>
      <c r="I47" s="5">
        <f>'PXIL TAM'!I47+'G-DAM'!I47+RTM!I47+DAM!I47</f>
        <v>2223</v>
      </c>
      <c r="J47" s="5">
        <f>'PXIL TAM'!J47+'G-DAM'!J47+RTM!J47+DAM!J47</f>
        <v>1613</v>
      </c>
      <c r="K47" s="5">
        <f>'PXIL TAM'!K47+'G-DAM'!K47+RTM!K47+DAM!K47</f>
        <v>2129</v>
      </c>
      <c r="L47" s="5">
        <f>'PXIL TAM'!L47+'G-DAM'!L47+RTM!L47+DAM!L47</f>
        <v>2733</v>
      </c>
      <c r="M47" s="5">
        <f>'PXIL TAM'!M47+'G-DAM'!M47+RTM!M47+DAM!M47</f>
        <v>2297</v>
      </c>
      <c r="N47" s="5">
        <f>'PXIL TAM'!N47+'G-DAM'!N47+RTM!N47+DAM!N47</f>
        <v>2473</v>
      </c>
      <c r="O47" s="5">
        <f>'PXIL TAM'!O47+'G-DAM'!O47+RTM!O47+DAM!O47</f>
        <v>1902</v>
      </c>
      <c r="P47" s="5">
        <f>'PXIL TAM'!P47+'G-DAM'!P47+RTM!P47+DAM!P47</f>
        <v>2691</v>
      </c>
      <c r="Q47" s="5">
        <f>'PXIL TAM'!Q47+'G-DAM'!Q47+RTM!Q47+DAM!Q47</f>
        <v>2400</v>
      </c>
      <c r="R47" s="5">
        <f>'PXIL TAM'!R47+'G-DAM'!R47+RTM!R47+DAM!R47</f>
        <v>1767.1</v>
      </c>
      <c r="S47" s="5">
        <f>'PXIL TAM'!S47+'G-DAM'!S47+RTM!S47+DAM!S47</f>
        <v>1550</v>
      </c>
      <c r="T47" s="5">
        <f>'PXIL TAM'!T47+'G-DAM'!T47+RTM!T47+DAM!T47</f>
        <v>2750</v>
      </c>
      <c r="U47" s="5">
        <f>'PXIL TAM'!U47+'G-DAM'!U47+RTM!U47+DAM!U47</f>
        <v>3153.62</v>
      </c>
      <c r="V47" s="5">
        <f>'PXIL TAM'!V47+'G-DAM'!V47+RTM!V47+DAM!V47</f>
        <v>2883</v>
      </c>
      <c r="W47" s="5">
        <f>'PXIL TAM'!W47+'G-DAM'!W47+RTM!W47+DAM!W47</f>
        <v>3417.75</v>
      </c>
      <c r="X47" s="5">
        <f>'PXIL TAM'!X47+'G-DAM'!X47+RTM!X47+DAM!X47</f>
        <v>3044</v>
      </c>
      <c r="Y47" s="5">
        <f>'PXIL TAM'!Y47+'G-DAM'!Y47+RTM!Y47+DAM!Y47</f>
        <v>3600</v>
      </c>
      <c r="Z47" s="5">
        <f>'PXIL TAM'!Z47+'G-DAM'!Z47+RTM!Z47+DAM!Z47</f>
        <v>3600</v>
      </c>
      <c r="AA47" s="5">
        <f>'PXIL TAM'!AA47+'G-DAM'!AA47+RTM!AA47+DAM!AA47</f>
        <v>3000</v>
      </c>
      <c r="AB47" s="5">
        <f>'PXIL TAM'!AB47+'G-DAM'!AB47+RTM!AB47+DAM!AB47</f>
        <v>4000</v>
      </c>
      <c r="AC47" s="5">
        <f>'PXIL TAM'!AC47+'G-DAM'!AC47+RTM!AC47+DAM!AC47</f>
        <v>4299.99</v>
      </c>
      <c r="AD47" s="5">
        <f>'PXIL TAM'!AD47+'G-DAM'!AD47+RTM!AD47+DAM!AD47</f>
        <v>4010.4</v>
      </c>
      <c r="AE47" s="5">
        <f>'PXIL TAM'!AE47+'G-DAM'!AE47+RTM!AE47+DAM!AE47</f>
        <v>3950</v>
      </c>
      <c r="AF47" s="5">
        <f>'PXIL TAM'!AF47+'G-DAM'!AF47+RTM!AF47+DAM!AF47</f>
        <v>3400</v>
      </c>
    </row>
    <row r="48" spans="1:32">
      <c r="A48" s="4" t="s">
        <v>48</v>
      </c>
      <c r="B48" s="5">
        <f>'PXIL TAM'!B48+'G-DAM'!B48+RTM!B48+DAM!B48</f>
        <v>1353</v>
      </c>
      <c r="C48" s="5">
        <f>'PXIL TAM'!C48+'G-DAM'!C48+RTM!C48+DAM!C48</f>
        <v>2263</v>
      </c>
      <c r="D48" s="5">
        <f>'PXIL TAM'!D48+'G-DAM'!D48+RTM!D48+DAM!D48</f>
        <v>1619</v>
      </c>
      <c r="E48" s="5">
        <f>'PXIL TAM'!E48+'G-DAM'!E48+RTM!E48+DAM!E48</f>
        <v>896</v>
      </c>
      <c r="F48" s="5">
        <f>'PXIL TAM'!F48+'G-DAM'!F48+RTM!F48+DAM!F48</f>
        <v>1162.05</v>
      </c>
      <c r="G48" s="5">
        <f>'PXIL TAM'!G48+'G-DAM'!G48+RTM!G48+DAM!G48</f>
        <v>854.5</v>
      </c>
      <c r="H48" s="5">
        <f>'PXIL TAM'!H48+'G-DAM'!H48+RTM!H48+DAM!H48</f>
        <v>1691</v>
      </c>
      <c r="I48" s="5">
        <f>'PXIL TAM'!I48+'G-DAM'!I48+RTM!I48+DAM!I48</f>
        <v>2499</v>
      </c>
      <c r="J48" s="5">
        <f>'PXIL TAM'!J48+'G-DAM'!J48+RTM!J48+DAM!J48</f>
        <v>1513</v>
      </c>
      <c r="K48" s="5">
        <f>'PXIL TAM'!K48+'G-DAM'!K48+RTM!K48+DAM!K48</f>
        <v>2043</v>
      </c>
      <c r="L48" s="5">
        <f>'PXIL TAM'!L48+'G-DAM'!L48+RTM!L48+DAM!L48</f>
        <v>2848</v>
      </c>
      <c r="M48" s="5">
        <f>'PXIL TAM'!M48+'G-DAM'!M48+RTM!M48+DAM!M48</f>
        <v>2161</v>
      </c>
      <c r="N48" s="5">
        <f>'PXIL TAM'!N48+'G-DAM'!N48+RTM!N48+DAM!N48</f>
        <v>2515</v>
      </c>
      <c r="O48" s="5">
        <f>'PXIL TAM'!O48+'G-DAM'!O48+RTM!O48+DAM!O48</f>
        <v>1852</v>
      </c>
      <c r="P48" s="5">
        <f>'PXIL TAM'!P48+'G-DAM'!P48+RTM!P48+DAM!P48</f>
        <v>2895</v>
      </c>
      <c r="Q48" s="5">
        <f>'PXIL TAM'!Q48+'G-DAM'!Q48+RTM!Q48+DAM!Q48</f>
        <v>2394.8000000000002</v>
      </c>
      <c r="R48" s="5">
        <f>'PXIL TAM'!R48+'G-DAM'!R48+RTM!R48+DAM!R48</f>
        <v>1838.9</v>
      </c>
      <c r="S48" s="5">
        <f>'PXIL TAM'!S48+'G-DAM'!S48+RTM!S48+DAM!S48</f>
        <v>1618.88</v>
      </c>
      <c r="T48" s="5">
        <f>'PXIL TAM'!T48+'G-DAM'!T48+RTM!T48+DAM!T48</f>
        <v>2650</v>
      </c>
      <c r="U48" s="5">
        <f>'PXIL TAM'!U48+'G-DAM'!U48+RTM!U48+DAM!U48</f>
        <v>3099.67</v>
      </c>
      <c r="V48" s="5">
        <f>'PXIL TAM'!V48+'G-DAM'!V48+RTM!V48+DAM!V48</f>
        <v>2987.81</v>
      </c>
      <c r="W48" s="5">
        <f>'PXIL TAM'!W48+'G-DAM'!W48+RTM!W48+DAM!W48</f>
        <v>3641</v>
      </c>
      <c r="X48" s="5">
        <f>'PXIL TAM'!X48+'G-DAM'!X48+RTM!X48+DAM!X48</f>
        <v>3450</v>
      </c>
      <c r="Y48" s="5">
        <f>'PXIL TAM'!Y48+'G-DAM'!Y48+RTM!Y48+DAM!Y48</f>
        <v>3600</v>
      </c>
      <c r="Z48" s="5">
        <f>'PXIL TAM'!Z48+'G-DAM'!Z48+RTM!Z48+DAM!Z48</f>
        <v>3650</v>
      </c>
      <c r="AA48" s="5">
        <f>'PXIL TAM'!AA48+'G-DAM'!AA48+RTM!AA48+DAM!AA48</f>
        <v>2800</v>
      </c>
      <c r="AB48" s="5">
        <f>'PXIL TAM'!AB48+'G-DAM'!AB48+RTM!AB48+DAM!AB48</f>
        <v>3850</v>
      </c>
      <c r="AC48" s="5">
        <f>'PXIL TAM'!AC48+'G-DAM'!AC48+RTM!AC48+DAM!AC48</f>
        <v>4500</v>
      </c>
      <c r="AD48" s="5">
        <f>'PXIL TAM'!AD48+'G-DAM'!AD48+RTM!AD48+DAM!AD48</f>
        <v>4544</v>
      </c>
      <c r="AE48" s="5">
        <f>'PXIL TAM'!AE48+'G-DAM'!AE48+RTM!AE48+DAM!AE48</f>
        <v>4150</v>
      </c>
      <c r="AF48" s="5">
        <f>'PXIL TAM'!AF48+'G-DAM'!AF48+RTM!AF48+DAM!AF48</f>
        <v>3400</v>
      </c>
    </row>
    <row r="49" spans="1:32">
      <c r="A49" s="4" t="s">
        <v>49</v>
      </c>
      <c r="B49" s="5">
        <f>'PXIL TAM'!B49+'G-DAM'!B49+RTM!B49+DAM!B49</f>
        <v>1557</v>
      </c>
      <c r="C49" s="5">
        <f>'PXIL TAM'!C49+'G-DAM'!C49+RTM!C49+DAM!C49</f>
        <v>2899</v>
      </c>
      <c r="D49" s="5">
        <f>'PXIL TAM'!D49+'G-DAM'!D49+RTM!D49+DAM!D49</f>
        <v>1940</v>
      </c>
      <c r="E49" s="5">
        <f>'PXIL TAM'!E49+'G-DAM'!E49+RTM!E49+DAM!E49</f>
        <v>883</v>
      </c>
      <c r="F49" s="5">
        <f>'PXIL TAM'!F49+'G-DAM'!F49+RTM!F49+DAM!F49</f>
        <v>1829</v>
      </c>
      <c r="G49" s="5">
        <f>'PXIL TAM'!G49+'G-DAM'!G49+RTM!G49+DAM!G49</f>
        <v>823.11</v>
      </c>
      <c r="H49" s="5">
        <f>'PXIL TAM'!H49+'G-DAM'!H49+RTM!H49+DAM!H49</f>
        <v>1674</v>
      </c>
      <c r="I49" s="5">
        <f>'PXIL TAM'!I49+'G-DAM'!I49+RTM!I49+DAM!I49</f>
        <v>2347</v>
      </c>
      <c r="J49" s="5">
        <f>'PXIL TAM'!J49+'G-DAM'!J49+RTM!J49+DAM!J49</f>
        <v>1506</v>
      </c>
      <c r="K49" s="5">
        <f>'PXIL TAM'!K49+'G-DAM'!K49+RTM!K49+DAM!K49</f>
        <v>2158</v>
      </c>
      <c r="L49" s="5">
        <f>'PXIL TAM'!L49+'G-DAM'!L49+RTM!L49+DAM!L49</f>
        <v>2978.1</v>
      </c>
      <c r="M49" s="5">
        <f>'PXIL TAM'!M49+'G-DAM'!M49+RTM!M49+DAM!M49</f>
        <v>2076</v>
      </c>
      <c r="N49" s="5">
        <f>'PXIL TAM'!N49+'G-DAM'!N49+RTM!N49+DAM!N49</f>
        <v>2547</v>
      </c>
      <c r="O49" s="5">
        <f>'PXIL TAM'!O49+'G-DAM'!O49+RTM!O49+DAM!O49</f>
        <v>2212</v>
      </c>
      <c r="P49" s="5">
        <f>'PXIL TAM'!P49+'G-DAM'!P49+RTM!P49+DAM!P49</f>
        <v>3323</v>
      </c>
      <c r="Q49" s="5">
        <f>'PXIL TAM'!Q49+'G-DAM'!Q49+RTM!Q49+DAM!Q49</f>
        <v>3079</v>
      </c>
      <c r="R49" s="5">
        <f>'PXIL TAM'!R49+'G-DAM'!R49+RTM!R49+DAM!R49</f>
        <v>2077.1999999999998</v>
      </c>
      <c r="S49" s="5">
        <f>'PXIL TAM'!S49+'G-DAM'!S49+RTM!S49+DAM!S49</f>
        <v>2570.33</v>
      </c>
      <c r="T49" s="5">
        <f>'PXIL TAM'!T49+'G-DAM'!T49+RTM!T49+DAM!T49</f>
        <v>2700</v>
      </c>
      <c r="U49" s="5">
        <f>'PXIL TAM'!U49+'G-DAM'!U49+RTM!U49+DAM!U49</f>
        <v>3342</v>
      </c>
      <c r="V49" s="5">
        <f>'PXIL TAM'!V49+'G-DAM'!V49+RTM!V49+DAM!V49</f>
        <v>3242</v>
      </c>
      <c r="W49" s="5">
        <f>'PXIL TAM'!W49+'G-DAM'!W49+RTM!W49+DAM!W49</f>
        <v>3826</v>
      </c>
      <c r="X49" s="5">
        <f>'PXIL TAM'!X49+'G-DAM'!X49+RTM!X49+DAM!X49</f>
        <v>3999.21</v>
      </c>
      <c r="Y49" s="5">
        <f>'PXIL TAM'!Y49+'G-DAM'!Y49+RTM!Y49+DAM!Y49</f>
        <v>3600</v>
      </c>
      <c r="Z49" s="5">
        <f>'PXIL TAM'!Z49+'G-DAM'!Z49+RTM!Z49+DAM!Z49</f>
        <v>3600</v>
      </c>
      <c r="AA49" s="5">
        <f>'PXIL TAM'!AA49+'G-DAM'!AA49+RTM!AA49+DAM!AA49</f>
        <v>2850</v>
      </c>
      <c r="AB49" s="5">
        <f>'PXIL TAM'!AB49+'G-DAM'!AB49+RTM!AB49+DAM!AB49</f>
        <v>3950</v>
      </c>
      <c r="AC49" s="5">
        <f>'PXIL TAM'!AC49+'G-DAM'!AC49+RTM!AC49+DAM!AC49</f>
        <v>4450</v>
      </c>
      <c r="AD49" s="5">
        <f>'PXIL TAM'!AD49+'G-DAM'!AD49+RTM!AD49+DAM!AD49</f>
        <v>4758</v>
      </c>
      <c r="AE49" s="5">
        <f>'PXIL TAM'!AE49+'G-DAM'!AE49+RTM!AE49+DAM!AE49</f>
        <v>4200</v>
      </c>
      <c r="AF49" s="5">
        <f>'PXIL TAM'!AF49+'G-DAM'!AF49+RTM!AF49+DAM!AF49</f>
        <v>3650</v>
      </c>
    </row>
    <row r="50" spans="1:32">
      <c r="A50" s="4" t="s">
        <v>50</v>
      </c>
      <c r="B50" s="5">
        <f>'PXIL TAM'!B50+'G-DAM'!B50+RTM!B50+DAM!B50</f>
        <v>1647</v>
      </c>
      <c r="C50" s="5">
        <f>'PXIL TAM'!C50+'G-DAM'!C50+RTM!C50+DAM!C50</f>
        <v>3322</v>
      </c>
      <c r="D50" s="5">
        <f>'PXIL TAM'!D50+'G-DAM'!D50+RTM!D50+DAM!D50</f>
        <v>2115</v>
      </c>
      <c r="E50" s="5">
        <f>'PXIL TAM'!E50+'G-DAM'!E50+RTM!E50+DAM!E50</f>
        <v>1028.99</v>
      </c>
      <c r="F50" s="5">
        <f>'PXIL TAM'!F50+'G-DAM'!F50+RTM!F50+DAM!F50</f>
        <v>2239</v>
      </c>
      <c r="G50" s="5">
        <f>'PXIL TAM'!G50+'G-DAM'!G50+RTM!G50+DAM!G50</f>
        <v>1069.8800000000001</v>
      </c>
      <c r="H50" s="5">
        <f>'PXIL TAM'!H50+'G-DAM'!H50+RTM!H50+DAM!H50</f>
        <v>1719</v>
      </c>
      <c r="I50" s="5">
        <f>'PXIL TAM'!I50+'G-DAM'!I50+RTM!I50+DAM!I50</f>
        <v>2257</v>
      </c>
      <c r="J50" s="5">
        <f>'PXIL TAM'!J50+'G-DAM'!J50+RTM!J50+DAM!J50</f>
        <v>1364.33</v>
      </c>
      <c r="K50" s="5">
        <f>'PXIL TAM'!K50+'G-DAM'!K50+RTM!K50+DAM!K50</f>
        <v>2353</v>
      </c>
      <c r="L50" s="5">
        <f>'PXIL TAM'!L50+'G-DAM'!L50+RTM!L50+DAM!L50</f>
        <v>3252</v>
      </c>
      <c r="M50" s="5">
        <f>'PXIL TAM'!M50+'G-DAM'!M50+RTM!M50+DAM!M50</f>
        <v>2395</v>
      </c>
      <c r="N50" s="5">
        <f>'PXIL TAM'!N50+'G-DAM'!N50+RTM!N50+DAM!N50</f>
        <v>2612</v>
      </c>
      <c r="O50" s="5">
        <f>'PXIL TAM'!O50+'G-DAM'!O50+RTM!O50+DAM!O50</f>
        <v>2468.7799999999997</v>
      </c>
      <c r="P50" s="5">
        <f>'PXIL TAM'!P50+'G-DAM'!P50+RTM!P50+DAM!P50</f>
        <v>3831</v>
      </c>
      <c r="Q50" s="5">
        <f>'PXIL TAM'!Q50+'G-DAM'!Q50+RTM!Q50+DAM!Q50</f>
        <v>3017</v>
      </c>
      <c r="R50" s="5">
        <f>'PXIL TAM'!R50+'G-DAM'!R50+RTM!R50+DAM!R50</f>
        <v>2730.3</v>
      </c>
      <c r="S50" s="5">
        <f>'PXIL TAM'!S50+'G-DAM'!S50+RTM!S50+DAM!S50</f>
        <v>2871</v>
      </c>
      <c r="T50" s="5">
        <f>'PXIL TAM'!T50+'G-DAM'!T50+RTM!T50+DAM!T50</f>
        <v>2900</v>
      </c>
      <c r="U50" s="5">
        <f>'PXIL TAM'!U50+'G-DAM'!U50+RTM!U50+DAM!U50</f>
        <v>3217</v>
      </c>
      <c r="V50" s="5">
        <f>'PXIL TAM'!V50+'G-DAM'!V50+RTM!V50+DAM!V50</f>
        <v>3371</v>
      </c>
      <c r="W50" s="5">
        <f>'PXIL TAM'!W50+'G-DAM'!W50+RTM!W50+DAM!W50</f>
        <v>3910</v>
      </c>
      <c r="X50" s="5">
        <f>'PXIL TAM'!X50+'G-DAM'!X50+RTM!X50+DAM!X50</f>
        <v>4450</v>
      </c>
      <c r="Y50" s="5">
        <f>'PXIL TAM'!Y50+'G-DAM'!Y50+RTM!Y50+DAM!Y50</f>
        <v>3750</v>
      </c>
      <c r="Z50" s="5">
        <f>'PXIL TAM'!Z50+'G-DAM'!Z50+RTM!Z50+DAM!Z50</f>
        <v>3581</v>
      </c>
      <c r="AA50" s="5">
        <f>'PXIL TAM'!AA50+'G-DAM'!AA50+RTM!AA50+DAM!AA50</f>
        <v>3150</v>
      </c>
      <c r="AB50" s="5">
        <f>'PXIL TAM'!AB50+'G-DAM'!AB50+RTM!AB50+DAM!AB50</f>
        <v>3950</v>
      </c>
      <c r="AC50" s="5">
        <f>'PXIL TAM'!AC50+'G-DAM'!AC50+RTM!AC50+DAM!AC50</f>
        <v>4450</v>
      </c>
      <c r="AD50" s="5">
        <f>'PXIL TAM'!AD50+'G-DAM'!AD50+RTM!AD50+DAM!AD50</f>
        <v>4803</v>
      </c>
      <c r="AE50" s="5">
        <f>'PXIL TAM'!AE50+'G-DAM'!AE50+RTM!AE50+DAM!AE50</f>
        <v>4350</v>
      </c>
      <c r="AF50" s="5">
        <f>'PXIL TAM'!AF50+'G-DAM'!AF50+RTM!AF50+DAM!AF50</f>
        <v>3700</v>
      </c>
    </row>
    <row r="51" spans="1:32">
      <c r="A51" s="4" t="s">
        <v>51</v>
      </c>
      <c r="B51" s="5">
        <f>'PXIL TAM'!B51+'G-DAM'!B51+RTM!B51+DAM!B51</f>
        <v>2259</v>
      </c>
      <c r="C51" s="5">
        <f>'PXIL TAM'!C51+'G-DAM'!C51+RTM!C51+DAM!C51</f>
        <v>3457.27</v>
      </c>
      <c r="D51" s="5">
        <f>'PXIL TAM'!D51+'G-DAM'!D51+RTM!D51+DAM!D51</f>
        <v>2193</v>
      </c>
      <c r="E51" s="5">
        <f>'PXIL TAM'!E51+'G-DAM'!E51+RTM!E51+DAM!E51</f>
        <v>1355</v>
      </c>
      <c r="F51" s="5">
        <f>'PXIL TAM'!F51+'G-DAM'!F51+RTM!F51+DAM!F51</f>
        <v>2289</v>
      </c>
      <c r="G51" s="5">
        <f>'PXIL TAM'!G51+'G-DAM'!G51+RTM!G51+DAM!G51</f>
        <v>1390</v>
      </c>
      <c r="H51" s="5">
        <f>'PXIL TAM'!H51+'G-DAM'!H51+RTM!H51+DAM!H51</f>
        <v>2176</v>
      </c>
      <c r="I51" s="5">
        <f>'PXIL TAM'!I51+'G-DAM'!I51+RTM!I51+DAM!I51</f>
        <v>2420</v>
      </c>
      <c r="J51" s="5">
        <f>'PXIL TAM'!J51+'G-DAM'!J51+RTM!J51+DAM!J51</f>
        <v>1916</v>
      </c>
      <c r="K51" s="5">
        <f>'PXIL TAM'!K51+'G-DAM'!K51+RTM!K51+DAM!K51</f>
        <v>2625.9</v>
      </c>
      <c r="L51" s="5">
        <f>'PXIL TAM'!L51+'G-DAM'!L51+RTM!L51+DAM!L51</f>
        <v>3381</v>
      </c>
      <c r="M51" s="5">
        <f>'PXIL TAM'!M51+'G-DAM'!M51+RTM!M51+DAM!M51</f>
        <v>2855</v>
      </c>
      <c r="N51" s="5">
        <f>'PXIL TAM'!N51+'G-DAM'!N51+RTM!N51+DAM!N51</f>
        <v>2589</v>
      </c>
      <c r="O51" s="5">
        <f>'PXIL TAM'!O51+'G-DAM'!O51+RTM!O51+DAM!O51</f>
        <v>3292.73</v>
      </c>
      <c r="P51" s="5">
        <f>'PXIL TAM'!P51+'G-DAM'!P51+RTM!P51+DAM!P51</f>
        <v>4295</v>
      </c>
      <c r="Q51" s="5">
        <f>'PXIL TAM'!Q51+'G-DAM'!Q51+RTM!Q51+DAM!Q51</f>
        <v>3158</v>
      </c>
      <c r="R51" s="5">
        <f>'PXIL TAM'!R51+'G-DAM'!R51+RTM!R51+DAM!R51</f>
        <v>2931</v>
      </c>
      <c r="S51" s="5">
        <f>'PXIL TAM'!S51+'G-DAM'!S51+RTM!S51+DAM!S51</f>
        <v>3114</v>
      </c>
      <c r="T51" s="5">
        <f>'PXIL TAM'!T51+'G-DAM'!T51+RTM!T51+DAM!T51</f>
        <v>3100</v>
      </c>
      <c r="U51" s="5">
        <f>'PXIL TAM'!U51+'G-DAM'!U51+RTM!U51+DAM!U51</f>
        <v>3399.69</v>
      </c>
      <c r="V51" s="5">
        <f>'PXIL TAM'!V51+'G-DAM'!V51+RTM!V51+DAM!V51</f>
        <v>3539</v>
      </c>
      <c r="W51" s="5">
        <f>'PXIL TAM'!W51+'G-DAM'!W51+RTM!W51+DAM!W51</f>
        <v>4231</v>
      </c>
      <c r="X51" s="5">
        <f>'PXIL TAM'!X51+'G-DAM'!X51+RTM!X51+DAM!X51</f>
        <v>4800</v>
      </c>
      <c r="Y51" s="5">
        <f>'PXIL TAM'!Y51+'G-DAM'!Y51+RTM!Y51+DAM!Y51</f>
        <v>4077.53</v>
      </c>
      <c r="Z51" s="5">
        <f>'PXIL TAM'!Z51+'G-DAM'!Z51+RTM!Z51+DAM!Z51</f>
        <v>3679</v>
      </c>
      <c r="AA51" s="5">
        <f>'PXIL TAM'!AA51+'G-DAM'!AA51+RTM!AA51+DAM!AA51</f>
        <v>3108.7</v>
      </c>
      <c r="AB51" s="5">
        <f>'PXIL TAM'!AB51+'G-DAM'!AB51+RTM!AB51+DAM!AB51</f>
        <v>3934</v>
      </c>
      <c r="AC51" s="5">
        <f>'PXIL TAM'!AC51+'G-DAM'!AC51+RTM!AC51+DAM!AC51</f>
        <v>4188.3999999999996</v>
      </c>
      <c r="AD51" s="5">
        <f>'PXIL TAM'!AD51+'G-DAM'!AD51+RTM!AD51+DAM!AD51</f>
        <v>4975.46</v>
      </c>
      <c r="AE51" s="5">
        <f>'PXIL TAM'!AE51+'G-DAM'!AE51+RTM!AE51+DAM!AE51</f>
        <v>4448</v>
      </c>
      <c r="AF51" s="5">
        <f>'PXIL TAM'!AF51+'G-DAM'!AF51+RTM!AF51+DAM!AF51</f>
        <v>3850</v>
      </c>
    </row>
    <row r="52" spans="1:32">
      <c r="A52" s="4" t="s">
        <v>52</v>
      </c>
      <c r="B52" s="5">
        <f>'PXIL TAM'!B52+'G-DAM'!B52+RTM!B52+DAM!B52</f>
        <v>2845</v>
      </c>
      <c r="C52" s="5">
        <f>'PXIL TAM'!C52+'G-DAM'!C52+RTM!C52+DAM!C52</f>
        <v>3627</v>
      </c>
      <c r="D52" s="5">
        <f>'PXIL TAM'!D52+'G-DAM'!D52+RTM!D52+DAM!D52</f>
        <v>2408</v>
      </c>
      <c r="E52" s="5">
        <f>'PXIL TAM'!E52+'G-DAM'!E52+RTM!E52+DAM!E52</f>
        <v>1880</v>
      </c>
      <c r="F52" s="5">
        <f>'PXIL TAM'!F52+'G-DAM'!F52+RTM!F52+DAM!F52</f>
        <v>2339</v>
      </c>
      <c r="G52" s="5">
        <f>'PXIL TAM'!G52+'G-DAM'!G52+RTM!G52+DAM!G52</f>
        <v>1485.76</v>
      </c>
      <c r="H52" s="5">
        <f>'PXIL TAM'!H52+'G-DAM'!H52+RTM!H52+DAM!H52</f>
        <v>2391</v>
      </c>
      <c r="I52" s="5">
        <f>'PXIL TAM'!I52+'G-DAM'!I52+RTM!I52+DAM!I52</f>
        <v>2611</v>
      </c>
      <c r="J52" s="5">
        <f>'PXIL TAM'!J52+'G-DAM'!J52+RTM!J52+DAM!J52</f>
        <v>2282</v>
      </c>
      <c r="K52" s="5">
        <f>'PXIL TAM'!K52+'G-DAM'!K52+RTM!K52+DAM!K52</f>
        <v>2803</v>
      </c>
      <c r="L52" s="5">
        <f>'PXIL TAM'!L52+'G-DAM'!L52+RTM!L52+DAM!L52</f>
        <v>3440</v>
      </c>
      <c r="M52" s="5">
        <f>'PXIL TAM'!M52+'G-DAM'!M52+RTM!M52+DAM!M52</f>
        <v>3305</v>
      </c>
      <c r="N52" s="5">
        <f>'PXIL TAM'!N52+'G-DAM'!N52+RTM!N52+DAM!N52</f>
        <v>2884</v>
      </c>
      <c r="O52" s="5">
        <f>'PXIL TAM'!O52+'G-DAM'!O52+RTM!O52+DAM!O52</f>
        <v>3464.04</v>
      </c>
      <c r="P52" s="5">
        <f>'PXIL TAM'!P52+'G-DAM'!P52+RTM!P52+DAM!P52</f>
        <v>4506</v>
      </c>
      <c r="Q52" s="5">
        <f>'PXIL TAM'!Q52+'G-DAM'!Q52+RTM!Q52+DAM!Q52</f>
        <v>3208</v>
      </c>
      <c r="R52" s="5">
        <f>'PXIL TAM'!R52+'G-DAM'!R52+RTM!R52+DAM!R52</f>
        <v>2975</v>
      </c>
      <c r="S52" s="5">
        <f>'PXIL TAM'!S52+'G-DAM'!S52+RTM!S52+DAM!S52</f>
        <v>3208</v>
      </c>
      <c r="T52" s="5">
        <f>'PXIL TAM'!T52+'G-DAM'!T52+RTM!T52+DAM!T52</f>
        <v>3500</v>
      </c>
      <c r="U52" s="5">
        <f>'PXIL TAM'!U52+'G-DAM'!U52+RTM!U52+DAM!U52</f>
        <v>3438</v>
      </c>
      <c r="V52" s="5">
        <f>'PXIL TAM'!V52+'G-DAM'!V52+RTM!V52+DAM!V52</f>
        <v>3642</v>
      </c>
      <c r="W52" s="5">
        <f>'PXIL TAM'!W52+'G-DAM'!W52+RTM!W52+DAM!W52</f>
        <v>4555</v>
      </c>
      <c r="X52" s="5">
        <f>'PXIL TAM'!X52+'G-DAM'!X52+RTM!X52+DAM!X52</f>
        <v>4650</v>
      </c>
      <c r="Y52" s="5">
        <f>'PXIL TAM'!Y52+'G-DAM'!Y52+RTM!Y52+DAM!Y52</f>
        <v>4178.5</v>
      </c>
      <c r="Z52" s="5">
        <f>'PXIL TAM'!Z52+'G-DAM'!Z52+RTM!Z52+DAM!Z52</f>
        <v>3680.25</v>
      </c>
      <c r="AA52" s="5">
        <f>'PXIL TAM'!AA52+'G-DAM'!AA52+RTM!AA52+DAM!AA52</f>
        <v>3378.1</v>
      </c>
      <c r="AB52" s="5">
        <f>'PXIL TAM'!AB52+'G-DAM'!AB52+RTM!AB52+DAM!AB52</f>
        <v>3897.7</v>
      </c>
      <c r="AC52" s="5">
        <f>'PXIL TAM'!AC52+'G-DAM'!AC52+RTM!AC52+DAM!AC52</f>
        <v>4134</v>
      </c>
      <c r="AD52" s="5">
        <f>'PXIL TAM'!AD52+'G-DAM'!AD52+RTM!AD52+DAM!AD52</f>
        <v>5116</v>
      </c>
      <c r="AE52" s="5">
        <f>'PXIL TAM'!AE52+'G-DAM'!AE52+RTM!AE52+DAM!AE52</f>
        <v>4741</v>
      </c>
      <c r="AF52" s="5">
        <f>'PXIL TAM'!AF52+'G-DAM'!AF52+RTM!AF52+DAM!AF52</f>
        <v>3850</v>
      </c>
    </row>
    <row r="53" spans="1:32">
      <c r="A53" s="4" t="s">
        <v>53</v>
      </c>
      <c r="B53" s="5">
        <f>'PXIL TAM'!B53+'G-DAM'!B53+RTM!B53+DAM!B53</f>
        <v>3045</v>
      </c>
      <c r="C53" s="5">
        <f>'PXIL TAM'!C53+'G-DAM'!C53+RTM!C53+DAM!C53</f>
        <v>3817</v>
      </c>
      <c r="D53" s="5">
        <f>'PXIL TAM'!D53+'G-DAM'!D53+RTM!D53+DAM!D53</f>
        <v>2733</v>
      </c>
      <c r="E53" s="5">
        <f>'PXIL TAM'!E53+'G-DAM'!E53+RTM!E53+DAM!E53</f>
        <v>2015</v>
      </c>
      <c r="F53" s="5">
        <f>'PXIL TAM'!F53+'G-DAM'!F53+RTM!F53+DAM!F53</f>
        <v>2339</v>
      </c>
      <c r="G53" s="5">
        <f>'PXIL TAM'!G53+'G-DAM'!G53+RTM!G53+DAM!G53</f>
        <v>1701.16</v>
      </c>
      <c r="H53" s="5">
        <f>'PXIL TAM'!H53+'G-DAM'!H53+RTM!H53+DAM!H53</f>
        <v>2634</v>
      </c>
      <c r="I53" s="5">
        <f>'PXIL TAM'!I53+'G-DAM'!I53+RTM!I53+DAM!I53</f>
        <v>2861</v>
      </c>
      <c r="J53" s="5">
        <f>'PXIL TAM'!J53+'G-DAM'!J53+RTM!J53+DAM!J53</f>
        <v>2619</v>
      </c>
      <c r="K53" s="5">
        <f>'PXIL TAM'!K53+'G-DAM'!K53+RTM!K53+DAM!K53</f>
        <v>2832</v>
      </c>
      <c r="L53" s="5">
        <f>'PXIL TAM'!L53+'G-DAM'!L53+RTM!L53+DAM!L53</f>
        <v>3520.32</v>
      </c>
      <c r="M53" s="5">
        <f>'PXIL TAM'!M53+'G-DAM'!M53+RTM!M53+DAM!M53</f>
        <v>3205</v>
      </c>
      <c r="N53" s="5">
        <f>'PXIL TAM'!N53+'G-DAM'!N53+RTM!N53+DAM!N53</f>
        <v>3034</v>
      </c>
      <c r="O53" s="5">
        <f>'PXIL TAM'!O53+'G-DAM'!O53+RTM!O53+DAM!O53</f>
        <v>3380</v>
      </c>
      <c r="P53" s="5">
        <f>'PXIL TAM'!P53+'G-DAM'!P53+RTM!P53+DAM!P53</f>
        <v>4606</v>
      </c>
      <c r="Q53" s="5">
        <f>'PXIL TAM'!Q53+'G-DAM'!Q53+RTM!Q53+DAM!Q53</f>
        <v>3308</v>
      </c>
      <c r="R53" s="5">
        <f>'PXIL TAM'!R53+'G-DAM'!R53+RTM!R53+DAM!R53</f>
        <v>2740</v>
      </c>
      <c r="S53" s="5">
        <f>'PXIL TAM'!S53+'G-DAM'!S53+RTM!S53+DAM!S53</f>
        <v>3211</v>
      </c>
      <c r="T53" s="5">
        <f>'PXIL TAM'!T53+'G-DAM'!T53+RTM!T53+DAM!T53</f>
        <v>3800</v>
      </c>
      <c r="U53" s="5">
        <f>'PXIL TAM'!U53+'G-DAM'!U53+RTM!U53+DAM!U53</f>
        <v>3834</v>
      </c>
      <c r="V53" s="5">
        <f>'PXIL TAM'!V53+'G-DAM'!V53+RTM!V53+DAM!V53</f>
        <v>3419</v>
      </c>
      <c r="W53" s="5">
        <f>'PXIL TAM'!W53+'G-DAM'!W53+RTM!W53+DAM!W53</f>
        <v>4757</v>
      </c>
      <c r="X53" s="5">
        <f>'PXIL TAM'!X53+'G-DAM'!X53+RTM!X53+DAM!X53</f>
        <v>4593.78</v>
      </c>
      <c r="Y53" s="5">
        <f>'PXIL TAM'!Y53+'G-DAM'!Y53+RTM!Y53+DAM!Y53</f>
        <v>4433.99</v>
      </c>
      <c r="Z53" s="5">
        <f>'PXIL TAM'!Z53+'G-DAM'!Z53+RTM!Z53+DAM!Z53</f>
        <v>4410.3999999999996</v>
      </c>
      <c r="AA53" s="5">
        <f>'PXIL TAM'!AA53+'G-DAM'!AA53+RTM!AA53+DAM!AA53</f>
        <v>3433</v>
      </c>
      <c r="AB53" s="5">
        <f>'PXIL TAM'!AB53+'G-DAM'!AB53+RTM!AB53+DAM!AB53</f>
        <v>3874.4</v>
      </c>
      <c r="AC53" s="5">
        <f>'PXIL TAM'!AC53+'G-DAM'!AC53+RTM!AC53+DAM!AC53</f>
        <v>3984</v>
      </c>
      <c r="AD53" s="5">
        <f>'PXIL TAM'!AD53+'G-DAM'!AD53+RTM!AD53+DAM!AD53</f>
        <v>4966</v>
      </c>
      <c r="AE53" s="5">
        <f>'PXIL TAM'!AE53+'G-DAM'!AE53+RTM!AE53+DAM!AE53</f>
        <v>4750</v>
      </c>
      <c r="AF53" s="5">
        <f>'PXIL TAM'!AF53+'G-DAM'!AF53+RTM!AF53+DAM!AF53</f>
        <v>3947.7</v>
      </c>
    </row>
    <row r="54" spans="1:32">
      <c r="A54" s="4" t="s">
        <v>54</v>
      </c>
      <c r="B54" s="5">
        <f>'PXIL TAM'!B54+'G-DAM'!B54+RTM!B54+DAM!B54</f>
        <v>3045</v>
      </c>
      <c r="C54" s="5">
        <f>'PXIL TAM'!C54+'G-DAM'!C54+RTM!C54+DAM!C54</f>
        <v>3967</v>
      </c>
      <c r="D54" s="5">
        <f>'PXIL TAM'!D54+'G-DAM'!D54+RTM!D54+DAM!D54</f>
        <v>2863</v>
      </c>
      <c r="E54" s="5">
        <f>'PXIL TAM'!E54+'G-DAM'!E54+RTM!E54+DAM!E54</f>
        <v>2265</v>
      </c>
      <c r="F54" s="5">
        <f>'PXIL TAM'!F54+'G-DAM'!F54+RTM!F54+DAM!F54</f>
        <v>2239</v>
      </c>
      <c r="G54" s="5">
        <f>'PXIL TAM'!G54+'G-DAM'!G54+RTM!G54+DAM!G54</f>
        <v>1731</v>
      </c>
      <c r="H54" s="5">
        <f>'PXIL TAM'!H54+'G-DAM'!H54+RTM!H54+DAM!H54</f>
        <v>2838</v>
      </c>
      <c r="I54" s="5">
        <f>'PXIL TAM'!I54+'G-DAM'!I54+RTM!I54+DAM!I54</f>
        <v>3086</v>
      </c>
      <c r="J54" s="5">
        <f>'PXIL TAM'!J54+'G-DAM'!J54+RTM!J54+DAM!J54</f>
        <v>2865</v>
      </c>
      <c r="K54" s="5">
        <f>'PXIL TAM'!K54+'G-DAM'!K54+RTM!K54+DAM!K54</f>
        <v>2995.42</v>
      </c>
      <c r="L54" s="5">
        <f>'PXIL TAM'!L54+'G-DAM'!L54+RTM!L54+DAM!L54</f>
        <v>3661.17</v>
      </c>
      <c r="M54" s="5">
        <f>'PXIL TAM'!M54+'G-DAM'!M54+RTM!M54+DAM!M54</f>
        <v>2834</v>
      </c>
      <c r="N54" s="5">
        <f>'PXIL TAM'!N54+'G-DAM'!N54+RTM!N54+DAM!N54</f>
        <v>3334</v>
      </c>
      <c r="O54" s="5">
        <f>'PXIL TAM'!O54+'G-DAM'!O54+RTM!O54+DAM!O54</f>
        <v>3323</v>
      </c>
      <c r="P54" s="5">
        <f>'PXIL TAM'!P54+'G-DAM'!P54+RTM!P54+DAM!P54</f>
        <v>4606</v>
      </c>
      <c r="Q54" s="5">
        <f>'PXIL TAM'!Q54+'G-DAM'!Q54+RTM!Q54+DAM!Q54</f>
        <v>3615.28</v>
      </c>
      <c r="R54" s="5">
        <f>'PXIL TAM'!R54+'G-DAM'!R54+RTM!R54+DAM!R54</f>
        <v>2978</v>
      </c>
      <c r="S54" s="5">
        <f>'PXIL TAM'!S54+'G-DAM'!S54+RTM!S54+DAM!S54</f>
        <v>3452.4</v>
      </c>
      <c r="T54" s="5">
        <f>'PXIL TAM'!T54+'G-DAM'!T54+RTM!T54+DAM!T54</f>
        <v>4150</v>
      </c>
      <c r="U54" s="5">
        <f>'PXIL TAM'!U54+'G-DAM'!U54+RTM!U54+DAM!U54</f>
        <v>4022</v>
      </c>
      <c r="V54" s="5">
        <f>'PXIL TAM'!V54+'G-DAM'!V54+RTM!V54+DAM!V54</f>
        <v>3463</v>
      </c>
      <c r="W54" s="5">
        <f>'PXIL TAM'!W54+'G-DAM'!W54+RTM!W54+DAM!W54</f>
        <v>4957</v>
      </c>
      <c r="X54" s="5">
        <f>'PXIL TAM'!X54+'G-DAM'!X54+RTM!X54+DAM!X54</f>
        <v>4899</v>
      </c>
      <c r="Y54" s="5">
        <f>'PXIL TAM'!Y54+'G-DAM'!Y54+RTM!Y54+DAM!Y54</f>
        <v>4561</v>
      </c>
      <c r="Z54" s="5">
        <f>'PXIL TAM'!Z54+'G-DAM'!Z54+RTM!Z54+DAM!Z54</f>
        <v>4822</v>
      </c>
      <c r="AA54" s="5">
        <f>'PXIL TAM'!AA54+'G-DAM'!AA54+RTM!AA54+DAM!AA54</f>
        <v>3631.2</v>
      </c>
      <c r="AB54" s="5">
        <f>'PXIL TAM'!AB54+'G-DAM'!AB54+RTM!AB54+DAM!AB54</f>
        <v>4191</v>
      </c>
      <c r="AC54" s="5">
        <f>'PXIL TAM'!AC54+'G-DAM'!AC54+RTM!AC54+DAM!AC54</f>
        <v>3934</v>
      </c>
      <c r="AD54" s="5">
        <f>'PXIL TAM'!AD54+'G-DAM'!AD54+RTM!AD54+DAM!AD54</f>
        <v>5267</v>
      </c>
      <c r="AE54" s="5">
        <f>'PXIL TAM'!AE54+'G-DAM'!AE54+RTM!AE54+DAM!AE54</f>
        <v>5150</v>
      </c>
      <c r="AF54" s="5">
        <f>'PXIL TAM'!AF54+'G-DAM'!AF54+RTM!AF54+DAM!AF54</f>
        <v>4486</v>
      </c>
    </row>
    <row r="55" spans="1:32">
      <c r="A55" s="4" t="s">
        <v>55</v>
      </c>
      <c r="B55" s="5">
        <f>'PXIL TAM'!B55+'G-DAM'!B55+RTM!B55+DAM!B55</f>
        <v>2995</v>
      </c>
      <c r="C55" s="5">
        <f>'PXIL TAM'!C55+'G-DAM'!C55+RTM!C55+DAM!C55</f>
        <v>3867</v>
      </c>
      <c r="D55" s="5">
        <f>'PXIL TAM'!D55+'G-DAM'!D55+RTM!D55+DAM!D55</f>
        <v>2883</v>
      </c>
      <c r="E55" s="5">
        <f>'PXIL TAM'!E55+'G-DAM'!E55+RTM!E55+DAM!E55</f>
        <v>2315</v>
      </c>
      <c r="F55" s="5">
        <f>'PXIL TAM'!F55+'G-DAM'!F55+RTM!F55+DAM!F55</f>
        <v>2239</v>
      </c>
      <c r="G55" s="5">
        <f>'PXIL TAM'!G55+'G-DAM'!G55+RTM!G55+DAM!G55</f>
        <v>1946</v>
      </c>
      <c r="H55" s="5">
        <f>'PXIL TAM'!H55+'G-DAM'!H55+RTM!H55+DAM!H55</f>
        <v>2884</v>
      </c>
      <c r="I55" s="5">
        <f>'PXIL TAM'!I55+'G-DAM'!I55+RTM!I55+DAM!I55</f>
        <v>3211</v>
      </c>
      <c r="J55" s="5">
        <f>'PXIL TAM'!J55+'G-DAM'!J55+RTM!J55+DAM!J55</f>
        <v>3015</v>
      </c>
      <c r="K55" s="5">
        <f>'PXIL TAM'!K55+'G-DAM'!K55+RTM!K55+DAM!K55</f>
        <v>3234</v>
      </c>
      <c r="L55" s="5">
        <f>'PXIL TAM'!L55+'G-DAM'!L55+RTM!L55+DAM!L55</f>
        <v>3733</v>
      </c>
      <c r="M55" s="5">
        <f>'PXIL TAM'!M55+'G-DAM'!M55+RTM!M55+DAM!M55</f>
        <v>3040</v>
      </c>
      <c r="N55" s="5">
        <f>'PXIL TAM'!N55+'G-DAM'!N55+RTM!N55+DAM!N55</f>
        <v>3365</v>
      </c>
      <c r="O55" s="5">
        <f>'PXIL TAM'!O55+'G-DAM'!O55+RTM!O55+DAM!O55</f>
        <v>3473</v>
      </c>
      <c r="P55" s="5">
        <f>'PXIL TAM'!P55+'G-DAM'!P55+RTM!P55+DAM!P55</f>
        <v>4506</v>
      </c>
      <c r="Q55" s="5">
        <f>'PXIL TAM'!Q55+'G-DAM'!Q55+RTM!Q55+DAM!Q55</f>
        <v>3915</v>
      </c>
      <c r="R55" s="5">
        <f>'PXIL TAM'!R55+'G-DAM'!R55+RTM!R55+DAM!R55</f>
        <v>3501.86</v>
      </c>
      <c r="S55" s="5">
        <f>'PXIL TAM'!S55+'G-DAM'!S55+RTM!S55+DAM!S55</f>
        <v>4017</v>
      </c>
      <c r="T55" s="5">
        <f>'PXIL TAM'!T55+'G-DAM'!T55+RTM!T55+DAM!T55</f>
        <v>4050</v>
      </c>
      <c r="U55" s="5">
        <f>'PXIL TAM'!U55+'G-DAM'!U55+RTM!U55+DAM!U55</f>
        <v>4633.32</v>
      </c>
      <c r="V55" s="5">
        <f>'PXIL TAM'!V55+'G-DAM'!V55+RTM!V55+DAM!V55</f>
        <v>3876.09</v>
      </c>
      <c r="W55" s="5">
        <f>'PXIL TAM'!W55+'G-DAM'!W55+RTM!W55+DAM!W55</f>
        <v>5206</v>
      </c>
      <c r="X55" s="5">
        <f>'PXIL TAM'!X55+'G-DAM'!X55+RTM!X55+DAM!X55</f>
        <v>5014</v>
      </c>
      <c r="Y55" s="5">
        <f>'PXIL TAM'!Y55+'G-DAM'!Y55+RTM!Y55+DAM!Y55</f>
        <v>5070</v>
      </c>
      <c r="Z55" s="5">
        <f>'PXIL TAM'!Z55+'G-DAM'!Z55+RTM!Z55+DAM!Z55</f>
        <v>5096</v>
      </c>
      <c r="AA55" s="5">
        <f>'PXIL TAM'!AA55+'G-DAM'!AA55+RTM!AA55+DAM!AA55</f>
        <v>3532</v>
      </c>
      <c r="AB55" s="5">
        <f>'PXIL TAM'!AB55+'G-DAM'!AB55+RTM!AB55+DAM!AB55</f>
        <v>4170</v>
      </c>
      <c r="AC55" s="5">
        <f>'PXIL TAM'!AC55+'G-DAM'!AC55+RTM!AC55+DAM!AC55</f>
        <v>4091.42</v>
      </c>
      <c r="AD55" s="5">
        <f>'PXIL TAM'!AD55+'G-DAM'!AD55+RTM!AD55+DAM!AD55</f>
        <v>5537</v>
      </c>
      <c r="AE55" s="5">
        <f>'PXIL TAM'!AE55+'G-DAM'!AE55+RTM!AE55+DAM!AE55</f>
        <v>5601</v>
      </c>
      <c r="AF55" s="5">
        <f>'PXIL TAM'!AF55+'G-DAM'!AF55+RTM!AF55+DAM!AF55</f>
        <v>4734</v>
      </c>
    </row>
    <row r="56" spans="1:32">
      <c r="A56" s="4" t="s">
        <v>56</v>
      </c>
      <c r="B56" s="5">
        <f>'PXIL TAM'!B56+'G-DAM'!B56+RTM!B56+DAM!B56</f>
        <v>2995</v>
      </c>
      <c r="C56" s="5">
        <f>'PXIL TAM'!C56+'G-DAM'!C56+RTM!C56+DAM!C56</f>
        <v>3917</v>
      </c>
      <c r="D56" s="5">
        <f>'PXIL TAM'!D56+'G-DAM'!D56+RTM!D56+DAM!D56</f>
        <v>3033</v>
      </c>
      <c r="E56" s="5">
        <f>'PXIL TAM'!E56+'G-DAM'!E56+RTM!E56+DAM!E56</f>
        <v>2515</v>
      </c>
      <c r="F56" s="5">
        <f>'PXIL TAM'!F56+'G-DAM'!F56+RTM!F56+DAM!F56</f>
        <v>2239</v>
      </c>
      <c r="G56" s="5">
        <f>'PXIL TAM'!G56+'G-DAM'!G56+RTM!G56+DAM!G56</f>
        <v>2246</v>
      </c>
      <c r="H56" s="5">
        <f>'PXIL TAM'!H56+'G-DAM'!H56+RTM!H56+DAM!H56</f>
        <v>3084</v>
      </c>
      <c r="I56" s="5">
        <f>'PXIL TAM'!I56+'G-DAM'!I56+RTM!I56+DAM!I56</f>
        <v>3311</v>
      </c>
      <c r="J56" s="5">
        <f>'PXIL TAM'!J56+'G-DAM'!J56+RTM!J56+DAM!J56</f>
        <v>3215</v>
      </c>
      <c r="K56" s="5">
        <f>'PXIL TAM'!K56+'G-DAM'!K56+RTM!K56+DAM!K56</f>
        <v>3334</v>
      </c>
      <c r="L56" s="5">
        <f>'PXIL TAM'!L56+'G-DAM'!L56+RTM!L56+DAM!L56</f>
        <v>3833</v>
      </c>
      <c r="M56" s="5">
        <f>'PXIL TAM'!M56+'G-DAM'!M56+RTM!M56+DAM!M56</f>
        <v>3186</v>
      </c>
      <c r="N56" s="5">
        <f>'PXIL TAM'!N56+'G-DAM'!N56+RTM!N56+DAM!N56</f>
        <v>3516.56</v>
      </c>
      <c r="O56" s="5">
        <f>'PXIL TAM'!O56+'G-DAM'!O56+RTM!O56+DAM!O56</f>
        <v>3723</v>
      </c>
      <c r="P56" s="5">
        <f>'PXIL TAM'!P56+'G-DAM'!P56+RTM!P56+DAM!P56</f>
        <v>4556</v>
      </c>
      <c r="Q56" s="5">
        <f>'PXIL TAM'!Q56+'G-DAM'!Q56+RTM!Q56+DAM!Q56</f>
        <v>4218</v>
      </c>
      <c r="R56" s="5">
        <f>'PXIL TAM'!R56+'G-DAM'!R56+RTM!R56+DAM!R56</f>
        <v>3792.76</v>
      </c>
      <c r="S56" s="5">
        <f>'PXIL TAM'!S56+'G-DAM'!S56+RTM!S56+DAM!S56</f>
        <v>4217</v>
      </c>
      <c r="T56" s="5">
        <f>'PXIL TAM'!T56+'G-DAM'!T56+RTM!T56+DAM!T56</f>
        <v>3800</v>
      </c>
      <c r="U56" s="5">
        <f>'PXIL TAM'!U56+'G-DAM'!U56+RTM!U56+DAM!U56</f>
        <v>4894</v>
      </c>
      <c r="V56" s="5">
        <f>'PXIL TAM'!V56+'G-DAM'!V56+RTM!V56+DAM!V56</f>
        <v>4240.0600000000004</v>
      </c>
      <c r="W56" s="5">
        <f>'PXIL TAM'!W56+'G-DAM'!W56+RTM!W56+DAM!W56</f>
        <v>5460</v>
      </c>
      <c r="X56" s="5">
        <f>'PXIL TAM'!X56+'G-DAM'!X56+RTM!X56+DAM!X56</f>
        <v>5064</v>
      </c>
      <c r="Y56" s="5">
        <f>'PXIL TAM'!Y56+'G-DAM'!Y56+RTM!Y56+DAM!Y56</f>
        <v>5448</v>
      </c>
      <c r="Z56" s="5">
        <f>'PXIL TAM'!Z56+'G-DAM'!Z56+RTM!Z56+DAM!Z56</f>
        <v>5246</v>
      </c>
      <c r="AA56" s="5">
        <f>'PXIL TAM'!AA56+'G-DAM'!AA56+RTM!AA56+DAM!AA56</f>
        <v>3595</v>
      </c>
      <c r="AB56" s="5">
        <f>'PXIL TAM'!AB56+'G-DAM'!AB56+RTM!AB56+DAM!AB56</f>
        <v>4331</v>
      </c>
      <c r="AC56" s="5">
        <f>'PXIL TAM'!AC56+'G-DAM'!AC56+RTM!AC56+DAM!AC56</f>
        <v>4404</v>
      </c>
      <c r="AD56" s="5">
        <f>'PXIL TAM'!AD56+'G-DAM'!AD56+RTM!AD56+DAM!AD56</f>
        <v>5987</v>
      </c>
      <c r="AE56" s="5">
        <f>'PXIL TAM'!AE56+'G-DAM'!AE56+RTM!AE56+DAM!AE56</f>
        <v>6051</v>
      </c>
      <c r="AF56" s="5">
        <f>'PXIL TAM'!AF56+'G-DAM'!AF56+RTM!AF56+DAM!AF56</f>
        <v>4910</v>
      </c>
    </row>
    <row r="57" spans="1:32">
      <c r="A57" s="4" t="s">
        <v>57</v>
      </c>
      <c r="B57" s="5">
        <f>'PXIL TAM'!B57+'G-DAM'!B57+RTM!B57+DAM!B57</f>
        <v>3145</v>
      </c>
      <c r="C57" s="5">
        <f>'PXIL TAM'!C57+'G-DAM'!C57+RTM!C57+DAM!C57</f>
        <v>3717</v>
      </c>
      <c r="D57" s="5">
        <f>'PXIL TAM'!D57+'G-DAM'!D57+RTM!D57+DAM!D57</f>
        <v>3035.08</v>
      </c>
      <c r="E57" s="5">
        <f>'PXIL TAM'!E57+'G-DAM'!E57+RTM!E57+DAM!E57</f>
        <v>2815</v>
      </c>
      <c r="F57" s="5">
        <f>'PXIL TAM'!F57+'G-DAM'!F57+RTM!F57+DAM!F57</f>
        <v>2289</v>
      </c>
      <c r="G57" s="5">
        <f>'PXIL TAM'!G57+'G-DAM'!G57+RTM!G57+DAM!G57</f>
        <v>2746</v>
      </c>
      <c r="H57" s="5">
        <f>'PXIL TAM'!H57+'G-DAM'!H57+RTM!H57+DAM!H57</f>
        <v>3334</v>
      </c>
      <c r="I57" s="5">
        <f>'PXIL TAM'!I57+'G-DAM'!I57+RTM!I57+DAM!I57</f>
        <v>3411</v>
      </c>
      <c r="J57" s="5">
        <f>'PXIL TAM'!J57+'G-DAM'!J57+RTM!J57+DAM!J57</f>
        <v>3415</v>
      </c>
      <c r="K57" s="5">
        <f>'PXIL TAM'!K57+'G-DAM'!K57+RTM!K57+DAM!K57</f>
        <v>3484</v>
      </c>
      <c r="L57" s="5">
        <f>'PXIL TAM'!L57+'G-DAM'!L57+RTM!L57+DAM!L57</f>
        <v>3983</v>
      </c>
      <c r="M57" s="5">
        <f>'PXIL TAM'!M57+'G-DAM'!M57+RTM!M57+DAM!M57</f>
        <v>3236</v>
      </c>
      <c r="N57" s="5">
        <f>'PXIL TAM'!N57+'G-DAM'!N57+RTM!N57+DAM!N57</f>
        <v>3870</v>
      </c>
      <c r="O57" s="5">
        <f>'PXIL TAM'!O57+'G-DAM'!O57+RTM!O57+DAM!O57</f>
        <v>4073</v>
      </c>
      <c r="P57" s="5">
        <f>'PXIL TAM'!P57+'G-DAM'!P57+RTM!P57+DAM!P57</f>
        <v>4656</v>
      </c>
      <c r="Q57" s="5">
        <f>'PXIL TAM'!Q57+'G-DAM'!Q57+RTM!Q57+DAM!Q57</f>
        <v>4371</v>
      </c>
      <c r="R57" s="5">
        <f>'PXIL TAM'!R57+'G-DAM'!R57+RTM!R57+DAM!R57</f>
        <v>3961</v>
      </c>
      <c r="S57" s="5">
        <f>'PXIL TAM'!S57+'G-DAM'!S57+RTM!S57+DAM!S57</f>
        <v>4188</v>
      </c>
      <c r="T57" s="5">
        <f>'PXIL TAM'!T57+'G-DAM'!T57+RTM!T57+DAM!T57</f>
        <v>3800</v>
      </c>
      <c r="U57" s="5">
        <f>'PXIL TAM'!U57+'G-DAM'!U57+RTM!U57+DAM!U57</f>
        <v>5421.88</v>
      </c>
      <c r="V57" s="5">
        <f>'PXIL TAM'!V57+'G-DAM'!V57+RTM!V57+DAM!V57</f>
        <v>4208</v>
      </c>
      <c r="W57" s="5">
        <f>'PXIL TAM'!W57+'G-DAM'!W57+RTM!W57+DAM!W57</f>
        <v>5544</v>
      </c>
      <c r="X57" s="5">
        <f>'PXIL TAM'!X57+'G-DAM'!X57+RTM!X57+DAM!X57</f>
        <v>5114</v>
      </c>
      <c r="Y57" s="5">
        <f>'PXIL TAM'!Y57+'G-DAM'!Y57+RTM!Y57+DAM!Y57</f>
        <v>5392</v>
      </c>
      <c r="Z57" s="5">
        <f>'PXIL TAM'!Z57+'G-DAM'!Z57+RTM!Z57+DAM!Z57</f>
        <v>5546</v>
      </c>
      <c r="AA57" s="5">
        <f>'PXIL TAM'!AA57+'G-DAM'!AA57+RTM!AA57+DAM!AA57</f>
        <v>4877.95</v>
      </c>
      <c r="AB57" s="5">
        <f>'PXIL TAM'!AB57+'G-DAM'!AB57+RTM!AB57+DAM!AB57</f>
        <v>4987</v>
      </c>
      <c r="AC57" s="5">
        <f>'PXIL TAM'!AC57+'G-DAM'!AC57+RTM!AC57+DAM!AC57</f>
        <v>4469</v>
      </c>
      <c r="AD57" s="5">
        <f>'PXIL TAM'!AD57+'G-DAM'!AD57+RTM!AD57+DAM!AD57</f>
        <v>6237</v>
      </c>
      <c r="AE57" s="5">
        <f>'PXIL TAM'!AE57+'G-DAM'!AE57+RTM!AE57+DAM!AE57</f>
        <v>6351</v>
      </c>
      <c r="AF57" s="5">
        <f>'PXIL TAM'!AF57+'G-DAM'!AF57+RTM!AF57+DAM!AF57</f>
        <v>5457.99</v>
      </c>
    </row>
    <row r="58" spans="1:32">
      <c r="A58" s="4" t="s">
        <v>58</v>
      </c>
      <c r="B58" s="5">
        <f>'PXIL TAM'!B58+'G-DAM'!B58+RTM!B58+DAM!B58</f>
        <v>3295</v>
      </c>
      <c r="C58" s="5">
        <f>'PXIL TAM'!C58+'G-DAM'!C58+RTM!C58+DAM!C58</f>
        <v>3867</v>
      </c>
      <c r="D58" s="5">
        <f>'PXIL TAM'!D58+'G-DAM'!D58+RTM!D58+DAM!D58</f>
        <v>3182.99</v>
      </c>
      <c r="E58" s="5">
        <f>'PXIL TAM'!E58+'G-DAM'!E58+RTM!E58+DAM!E58</f>
        <v>3315</v>
      </c>
      <c r="F58" s="5">
        <f>'PXIL TAM'!F58+'G-DAM'!F58+RTM!F58+DAM!F58</f>
        <v>2389</v>
      </c>
      <c r="G58" s="5">
        <f>'PXIL TAM'!G58+'G-DAM'!G58+RTM!G58+DAM!G58</f>
        <v>2714</v>
      </c>
      <c r="H58" s="5">
        <f>'PXIL TAM'!H58+'G-DAM'!H58+RTM!H58+DAM!H58</f>
        <v>3534</v>
      </c>
      <c r="I58" s="5">
        <f>'PXIL TAM'!I58+'G-DAM'!I58+RTM!I58+DAM!I58</f>
        <v>3411</v>
      </c>
      <c r="J58" s="5">
        <f>'PXIL TAM'!J58+'G-DAM'!J58+RTM!J58+DAM!J58</f>
        <v>3665</v>
      </c>
      <c r="K58" s="5">
        <f>'PXIL TAM'!K58+'G-DAM'!K58+RTM!K58+DAM!K58</f>
        <v>3884</v>
      </c>
      <c r="L58" s="5">
        <f>'PXIL TAM'!L58+'G-DAM'!L58+RTM!L58+DAM!L58</f>
        <v>4333</v>
      </c>
      <c r="M58" s="5">
        <f>'PXIL TAM'!M58+'G-DAM'!M58+RTM!M58+DAM!M58</f>
        <v>3386</v>
      </c>
      <c r="N58" s="5">
        <f>'PXIL TAM'!N58+'G-DAM'!N58+RTM!N58+DAM!N58</f>
        <v>3970</v>
      </c>
      <c r="O58" s="5">
        <f>'PXIL TAM'!O58+'G-DAM'!O58+RTM!O58+DAM!O58</f>
        <v>4273</v>
      </c>
      <c r="P58" s="5">
        <f>'PXIL TAM'!P58+'G-DAM'!P58+RTM!P58+DAM!P58</f>
        <v>4756</v>
      </c>
      <c r="Q58" s="5">
        <f>'PXIL TAM'!Q58+'G-DAM'!Q58+RTM!Q58+DAM!Q58</f>
        <v>4421</v>
      </c>
      <c r="R58" s="5">
        <f>'PXIL TAM'!R58+'G-DAM'!R58+RTM!R58+DAM!R58</f>
        <v>4461</v>
      </c>
      <c r="S58" s="5">
        <f>'PXIL TAM'!S58+'G-DAM'!S58+RTM!S58+DAM!S58</f>
        <v>4612</v>
      </c>
      <c r="T58" s="5">
        <f>'PXIL TAM'!T58+'G-DAM'!T58+RTM!T58+DAM!T58</f>
        <v>4100</v>
      </c>
      <c r="U58" s="5">
        <f>'PXIL TAM'!U58+'G-DAM'!U58+RTM!U58+DAM!U58</f>
        <v>5562</v>
      </c>
      <c r="V58" s="5">
        <f>'PXIL TAM'!V58+'G-DAM'!V58+RTM!V58+DAM!V58</f>
        <v>4258</v>
      </c>
      <c r="W58" s="5">
        <f>'PXIL TAM'!W58+'G-DAM'!W58+RTM!W58+DAM!W58</f>
        <v>5594</v>
      </c>
      <c r="X58" s="5">
        <f>'PXIL TAM'!X58+'G-DAM'!X58+RTM!X58+DAM!X58</f>
        <v>5264</v>
      </c>
      <c r="Y58" s="5">
        <f>'PXIL TAM'!Y58+'G-DAM'!Y58+RTM!Y58+DAM!Y58</f>
        <v>5742</v>
      </c>
      <c r="Z58" s="5">
        <f>'PXIL TAM'!Z58+'G-DAM'!Z58+RTM!Z58+DAM!Z58</f>
        <v>5796</v>
      </c>
      <c r="AA58" s="5">
        <f>'PXIL TAM'!AA58+'G-DAM'!AA58+RTM!AA58+DAM!AA58</f>
        <v>5063</v>
      </c>
      <c r="AB58" s="5">
        <f>'PXIL TAM'!AB58+'G-DAM'!AB58+RTM!AB58+DAM!AB58</f>
        <v>5301</v>
      </c>
      <c r="AC58" s="5">
        <f>'PXIL TAM'!AC58+'G-DAM'!AC58+RTM!AC58+DAM!AC58</f>
        <v>4695</v>
      </c>
      <c r="AD58" s="5">
        <f>'PXIL TAM'!AD58+'G-DAM'!AD58+RTM!AD58+DAM!AD58</f>
        <v>6287</v>
      </c>
      <c r="AE58" s="5">
        <f>'PXIL TAM'!AE58+'G-DAM'!AE58+RTM!AE58+DAM!AE58</f>
        <v>6451</v>
      </c>
      <c r="AF58" s="5">
        <f>'PXIL TAM'!AF58+'G-DAM'!AF58+RTM!AF58+DAM!AF58</f>
        <v>5996</v>
      </c>
    </row>
    <row r="59" spans="1:32">
      <c r="A59" s="4" t="s">
        <v>59</v>
      </c>
      <c r="B59" s="5">
        <f>'PXIL TAM'!B59+'G-DAM'!B59+RTM!B59+DAM!B59</f>
        <v>3395</v>
      </c>
      <c r="C59" s="5">
        <f>'PXIL TAM'!C59+'G-DAM'!C59+RTM!C59+DAM!C59</f>
        <v>4017</v>
      </c>
      <c r="D59" s="5">
        <f>'PXIL TAM'!D59+'G-DAM'!D59+RTM!D59+DAM!D59</f>
        <v>3383</v>
      </c>
      <c r="E59" s="5">
        <f>'PXIL TAM'!E59+'G-DAM'!E59+RTM!E59+DAM!E59</f>
        <v>3115</v>
      </c>
      <c r="F59" s="5">
        <f>'PXIL TAM'!F59+'G-DAM'!F59+RTM!F59+DAM!F59</f>
        <v>2939</v>
      </c>
      <c r="G59" s="5">
        <f>'PXIL TAM'!G59+'G-DAM'!G59+RTM!G59+DAM!G59</f>
        <v>2579</v>
      </c>
      <c r="H59" s="5">
        <f>'PXIL TAM'!H59+'G-DAM'!H59+RTM!H59+DAM!H59</f>
        <v>3809</v>
      </c>
      <c r="I59" s="5">
        <f>'PXIL TAM'!I59+'G-DAM'!I59+RTM!I59+DAM!I59</f>
        <v>3291</v>
      </c>
      <c r="J59" s="5">
        <f>'PXIL TAM'!J59+'G-DAM'!J59+RTM!J59+DAM!J59</f>
        <v>3426</v>
      </c>
      <c r="K59" s="5">
        <f>'PXIL TAM'!K59+'G-DAM'!K59+RTM!K59+DAM!K59</f>
        <v>4058</v>
      </c>
      <c r="L59" s="5">
        <f>'PXIL TAM'!L59+'G-DAM'!L59+RTM!L59+DAM!L59</f>
        <v>4287</v>
      </c>
      <c r="M59" s="5">
        <f>'PXIL TAM'!M59+'G-DAM'!M59+RTM!M59+DAM!M59</f>
        <v>3689</v>
      </c>
      <c r="N59" s="5">
        <f>'PXIL TAM'!N59+'G-DAM'!N59+RTM!N59+DAM!N59</f>
        <v>4070</v>
      </c>
      <c r="O59" s="5">
        <f>'PXIL TAM'!O59+'G-DAM'!O59+RTM!O59+DAM!O59</f>
        <v>4534</v>
      </c>
      <c r="P59" s="5">
        <f>'PXIL TAM'!P59+'G-DAM'!P59+RTM!P59+DAM!P59</f>
        <v>4806</v>
      </c>
      <c r="Q59" s="5">
        <f>'PXIL TAM'!Q59+'G-DAM'!Q59+RTM!Q59+DAM!Q59</f>
        <v>4395</v>
      </c>
      <c r="R59" s="5">
        <f>'PXIL TAM'!R59+'G-DAM'!R59+RTM!R59+DAM!R59</f>
        <v>4526</v>
      </c>
      <c r="S59" s="5">
        <f>'PXIL TAM'!S59+'G-DAM'!S59+RTM!S59+DAM!S59</f>
        <v>4777</v>
      </c>
      <c r="T59" s="5">
        <f>'PXIL TAM'!T59+'G-DAM'!T59+RTM!T59+DAM!T59</f>
        <v>4350</v>
      </c>
      <c r="U59" s="5">
        <f>'PXIL TAM'!U59+'G-DAM'!U59+RTM!U59+DAM!U59</f>
        <v>5468</v>
      </c>
      <c r="V59" s="5">
        <f>'PXIL TAM'!V59+'G-DAM'!V59+RTM!V59+DAM!V59</f>
        <v>4808</v>
      </c>
      <c r="W59" s="5">
        <f>'PXIL TAM'!W59+'G-DAM'!W59+RTM!W59+DAM!W59</f>
        <v>5894</v>
      </c>
      <c r="X59" s="5">
        <f>'PXIL TAM'!X59+'G-DAM'!X59+RTM!X59+DAM!X59</f>
        <v>5356</v>
      </c>
      <c r="Y59" s="5">
        <f>'PXIL TAM'!Y59+'G-DAM'!Y59+RTM!Y59+DAM!Y59</f>
        <v>6167</v>
      </c>
      <c r="Z59" s="5">
        <f>'PXIL TAM'!Z59+'G-DAM'!Z59+RTM!Z59+DAM!Z59</f>
        <v>5946</v>
      </c>
      <c r="AA59" s="5">
        <f>'PXIL TAM'!AA59+'G-DAM'!AA59+RTM!AA59+DAM!AA59</f>
        <v>4413</v>
      </c>
      <c r="AB59" s="5">
        <f>'PXIL TAM'!AB59+'G-DAM'!AB59+RTM!AB59+DAM!AB59</f>
        <v>5854</v>
      </c>
      <c r="AC59" s="5">
        <f>'PXIL TAM'!AC59+'G-DAM'!AC59+RTM!AC59+DAM!AC59</f>
        <v>4940</v>
      </c>
      <c r="AD59" s="5">
        <f>'PXIL TAM'!AD59+'G-DAM'!AD59+RTM!AD59+DAM!AD59</f>
        <v>6399</v>
      </c>
      <c r="AE59" s="5">
        <f>'PXIL TAM'!AE59+'G-DAM'!AE59+RTM!AE59+DAM!AE59</f>
        <v>6651</v>
      </c>
      <c r="AF59" s="5">
        <f>'PXIL TAM'!AF59+'G-DAM'!AF59+RTM!AF59+DAM!AF59</f>
        <v>5780</v>
      </c>
    </row>
    <row r="60" spans="1:32">
      <c r="A60" s="4" t="s">
        <v>60</v>
      </c>
      <c r="B60" s="5">
        <f>'PXIL TAM'!B60+'G-DAM'!B60+RTM!B60+DAM!B60</f>
        <v>3445</v>
      </c>
      <c r="C60" s="5">
        <f>'PXIL TAM'!C60+'G-DAM'!C60+RTM!C60+DAM!C60</f>
        <v>4359</v>
      </c>
      <c r="D60" s="5">
        <f>'PXIL TAM'!D60+'G-DAM'!D60+RTM!D60+DAM!D60</f>
        <v>3626</v>
      </c>
      <c r="E60" s="5">
        <f>'PXIL TAM'!E60+'G-DAM'!E60+RTM!E60+DAM!E60</f>
        <v>3187</v>
      </c>
      <c r="F60" s="5">
        <f>'PXIL TAM'!F60+'G-DAM'!F60+RTM!F60+DAM!F60</f>
        <v>2989</v>
      </c>
      <c r="G60" s="5">
        <f>'PXIL TAM'!G60+'G-DAM'!G60+RTM!G60+DAM!G60</f>
        <v>2434</v>
      </c>
      <c r="H60" s="5">
        <f>'PXIL TAM'!H60+'G-DAM'!H60+RTM!H60+DAM!H60</f>
        <v>3857.7</v>
      </c>
      <c r="I60" s="5">
        <f>'PXIL TAM'!I60+'G-DAM'!I60+RTM!I60+DAM!I60</f>
        <v>3298</v>
      </c>
      <c r="J60" s="5">
        <f>'PXIL TAM'!J60+'G-DAM'!J60+RTM!J60+DAM!J60</f>
        <v>3539</v>
      </c>
      <c r="K60" s="5">
        <f>'PXIL TAM'!K60+'G-DAM'!K60+RTM!K60+DAM!K60</f>
        <v>4087</v>
      </c>
      <c r="L60" s="5">
        <f>'PXIL TAM'!L60+'G-DAM'!L60+RTM!L60+DAM!L60</f>
        <v>4337</v>
      </c>
      <c r="M60" s="5">
        <f>'PXIL TAM'!M60+'G-DAM'!M60+RTM!M60+DAM!M60</f>
        <v>4052</v>
      </c>
      <c r="N60" s="5">
        <f>'PXIL TAM'!N60+'G-DAM'!N60+RTM!N60+DAM!N60</f>
        <v>4324</v>
      </c>
      <c r="O60" s="5">
        <f>'PXIL TAM'!O60+'G-DAM'!O60+RTM!O60+DAM!O60</f>
        <v>4731</v>
      </c>
      <c r="P60" s="5">
        <f>'PXIL TAM'!P60+'G-DAM'!P60+RTM!P60+DAM!P60</f>
        <v>5160</v>
      </c>
      <c r="Q60" s="5">
        <f>'PXIL TAM'!Q60+'G-DAM'!Q60+RTM!Q60+DAM!Q60</f>
        <v>4311</v>
      </c>
      <c r="R60" s="5">
        <f>'PXIL TAM'!R60+'G-DAM'!R60+RTM!R60+DAM!R60</f>
        <v>4390</v>
      </c>
      <c r="S60" s="5">
        <f>'PXIL TAM'!S60+'G-DAM'!S60+RTM!S60+DAM!S60</f>
        <v>4691</v>
      </c>
      <c r="T60" s="5">
        <f>'PXIL TAM'!T60+'G-DAM'!T60+RTM!T60+DAM!T60</f>
        <v>4600</v>
      </c>
      <c r="U60" s="5">
        <f>'PXIL TAM'!U60+'G-DAM'!U60+RTM!U60+DAM!U60</f>
        <v>5475</v>
      </c>
      <c r="V60" s="5">
        <f>'PXIL TAM'!V60+'G-DAM'!V60+RTM!V60+DAM!V60</f>
        <v>5013</v>
      </c>
      <c r="W60" s="5">
        <f>'PXIL TAM'!W60+'G-DAM'!W60+RTM!W60+DAM!W60</f>
        <v>5889</v>
      </c>
      <c r="X60" s="5">
        <f>'PXIL TAM'!X60+'G-DAM'!X60+RTM!X60+DAM!X60</f>
        <v>5499</v>
      </c>
      <c r="Y60" s="5">
        <f>'PXIL TAM'!Y60+'G-DAM'!Y60+RTM!Y60+DAM!Y60</f>
        <v>6055.58</v>
      </c>
      <c r="Z60" s="5">
        <f>'PXIL TAM'!Z60+'G-DAM'!Z60+RTM!Z60+DAM!Z60</f>
        <v>5946</v>
      </c>
      <c r="AA60" s="5">
        <f>'PXIL TAM'!AA60+'G-DAM'!AA60+RTM!AA60+DAM!AA60</f>
        <v>4533</v>
      </c>
      <c r="AB60" s="5">
        <f>'PXIL TAM'!AB60+'G-DAM'!AB60+RTM!AB60+DAM!AB60</f>
        <v>6254</v>
      </c>
      <c r="AC60" s="5">
        <f>'PXIL TAM'!AC60+'G-DAM'!AC60+RTM!AC60+DAM!AC60</f>
        <v>5249</v>
      </c>
      <c r="AD60" s="5">
        <f>'PXIL TAM'!AD60+'G-DAM'!AD60+RTM!AD60+DAM!AD60</f>
        <v>6227.24</v>
      </c>
      <c r="AE60" s="5">
        <f>'PXIL TAM'!AE60+'G-DAM'!AE60+RTM!AE60+DAM!AE60</f>
        <v>6751</v>
      </c>
      <c r="AF60" s="5">
        <f>'PXIL TAM'!AF60+'G-DAM'!AF60+RTM!AF60+DAM!AF60</f>
        <v>5646</v>
      </c>
    </row>
    <row r="61" spans="1:32">
      <c r="A61" s="4" t="s">
        <v>61</v>
      </c>
      <c r="B61" s="5">
        <f>'PXIL TAM'!B61+'G-DAM'!B61+RTM!B61+DAM!B61</f>
        <v>3400</v>
      </c>
      <c r="C61" s="5">
        <f>'PXIL TAM'!C61+'G-DAM'!C61+RTM!C61+DAM!C61</f>
        <v>4652</v>
      </c>
      <c r="D61" s="5">
        <f>'PXIL TAM'!D61+'G-DAM'!D61+RTM!D61+DAM!D61</f>
        <v>3496.99</v>
      </c>
      <c r="E61" s="5">
        <f>'PXIL TAM'!E61+'G-DAM'!E61+RTM!E61+DAM!E61</f>
        <v>3267</v>
      </c>
      <c r="F61" s="5">
        <f>'PXIL TAM'!F61+'G-DAM'!F61+RTM!F61+DAM!F61</f>
        <v>2646.51</v>
      </c>
      <c r="G61" s="5">
        <f>'PXIL TAM'!G61+'G-DAM'!G61+RTM!G61+DAM!G61</f>
        <v>2042</v>
      </c>
      <c r="H61" s="5">
        <f>'PXIL TAM'!H61+'G-DAM'!H61+RTM!H61+DAM!H61</f>
        <v>3999</v>
      </c>
      <c r="I61" s="5">
        <f>'PXIL TAM'!I61+'G-DAM'!I61+RTM!I61+DAM!I61</f>
        <v>3156</v>
      </c>
      <c r="J61" s="5">
        <f>'PXIL TAM'!J61+'G-DAM'!J61+RTM!J61+DAM!J61</f>
        <v>3564</v>
      </c>
      <c r="K61" s="5">
        <f>'PXIL TAM'!K61+'G-DAM'!K61+RTM!K61+DAM!K61</f>
        <v>3924</v>
      </c>
      <c r="L61" s="5">
        <f>'PXIL TAM'!L61+'G-DAM'!L61+RTM!L61+DAM!L61</f>
        <v>4399</v>
      </c>
      <c r="M61" s="5">
        <f>'PXIL TAM'!M61+'G-DAM'!M61+RTM!M61+DAM!M61</f>
        <v>4039</v>
      </c>
      <c r="N61" s="5">
        <f>'PXIL TAM'!N61+'G-DAM'!N61+RTM!N61+DAM!N61</f>
        <v>4416</v>
      </c>
      <c r="O61" s="5">
        <f>'PXIL TAM'!O61+'G-DAM'!O61+RTM!O61+DAM!O61</f>
        <v>4251.8999999999996</v>
      </c>
      <c r="P61" s="5">
        <f>'PXIL TAM'!P61+'G-DAM'!P61+RTM!P61+DAM!P61</f>
        <v>5299</v>
      </c>
      <c r="Q61" s="5">
        <f>'PXIL TAM'!Q61+'G-DAM'!Q61+RTM!Q61+DAM!Q61</f>
        <v>4306</v>
      </c>
      <c r="R61" s="5">
        <f>'PXIL TAM'!R61+'G-DAM'!R61+RTM!R61+DAM!R61</f>
        <v>4389.99</v>
      </c>
      <c r="S61" s="5">
        <f>'PXIL TAM'!S61+'G-DAM'!S61+RTM!S61+DAM!S61</f>
        <v>4249</v>
      </c>
      <c r="T61" s="5">
        <f>'PXIL TAM'!T61+'G-DAM'!T61+RTM!T61+DAM!T61</f>
        <v>4550</v>
      </c>
      <c r="U61" s="5">
        <f>'PXIL TAM'!U61+'G-DAM'!U61+RTM!U61+DAM!U61</f>
        <v>5785</v>
      </c>
      <c r="V61" s="5">
        <f>'PXIL TAM'!V61+'G-DAM'!V61+RTM!V61+DAM!V61</f>
        <v>5172</v>
      </c>
      <c r="W61" s="5">
        <f>'PXIL TAM'!W61+'G-DAM'!W61+RTM!W61+DAM!W61</f>
        <v>5819</v>
      </c>
      <c r="X61" s="5">
        <f>'PXIL TAM'!X61+'G-DAM'!X61+RTM!X61+DAM!X61</f>
        <v>5000</v>
      </c>
      <c r="Y61" s="5">
        <f>'PXIL TAM'!Y61+'G-DAM'!Y61+RTM!Y61+DAM!Y61</f>
        <v>5853</v>
      </c>
      <c r="Z61" s="5">
        <f>'PXIL TAM'!Z61+'G-DAM'!Z61+RTM!Z61+DAM!Z61</f>
        <v>5929</v>
      </c>
      <c r="AA61" s="5">
        <f>'PXIL TAM'!AA61+'G-DAM'!AA61+RTM!AA61+DAM!AA61</f>
        <v>4626.6000000000004</v>
      </c>
      <c r="AB61" s="5">
        <f>'PXIL TAM'!AB61+'G-DAM'!AB61+RTM!AB61+DAM!AB61</f>
        <v>5859.1</v>
      </c>
      <c r="AC61" s="5">
        <f>'PXIL TAM'!AC61+'G-DAM'!AC61+RTM!AC61+DAM!AC61</f>
        <v>5499</v>
      </c>
      <c r="AD61" s="5">
        <f>'PXIL TAM'!AD61+'G-DAM'!AD61+RTM!AD61+DAM!AD61</f>
        <v>6567</v>
      </c>
      <c r="AE61" s="5">
        <f>'PXIL TAM'!AE61+'G-DAM'!AE61+RTM!AE61+DAM!AE61</f>
        <v>6801</v>
      </c>
      <c r="AF61" s="5">
        <f>'PXIL TAM'!AF61+'G-DAM'!AF61+RTM!AF61+DAM!AF61</f>
        <v>5916</v>
      </c>
    </row>
    <row r="62" spans="1:32">
      <c r="A62" s="4" t="s">
        <v>62</v>
      </c>
      <c r="B62" s="5">
        <f>'PXIL TAM'!B62+'G-DAM'!B62+RTM!B62+DAM!B62</f>
        <v>3487</v>
      </c>
      <c r="C62" s="5">
        <f>'PXIL TAM'!C62+'G-DAM'!C62+RTM!C62+DAM!C62</f>
        <v>4430.83</v>
      </c>
      <c r="D62" s="5">
        <f>'PXIL TAM'!D62+'G-DAM'!D62+RTM!D62+DAM!D62</f>
        <v>3348.99</v>
      </c>
      <c r="E62" s="5">
        <f>'PXIL TAM'!E62+'G-DAM'!E62+RTM!E62+DAM!E62</f>
        <v>3247</v>
      </c>
      <c r="F62" s="5">
        <f>'PXIL TAM'!F62+'G-DAM'!F62+RTM!F62+DAM!F62</f>
        <v>2300</v>
      </c>
      <c r="G62" s="5">
        <f>'PXIL TAM'!G62+'G-DAM'!G62+RTM!G62+DAM!G62</f>
        <v>1760.05</v>
      </c>
      <c r="H62" s="5">
        <f>'PXIL TAM'!H62+'G-DAM'!H62+RTM!H62+DAM!H62</f>
        <v>3973.99</v>
      </c>
      <c r="I62" s="5">
        <f>'PXIL TAM'!I62+'G-DAM'!I62+RTM!I62+DAM!I62</f>
        <v>3120</v>
      </c>
      <c r="J62" s="5">
        <f>'PXIL TAM'!J62+'G-DAM'!J62+RTM!J62+DAM!J62</f>
        <v>3654</v>
      </c>
      <c r="K62" s="5">
        <f>'PXIL TAM'!K62+'G-DAM'!K62+RTM!K62+DAM!K62</f>
        <v>3823</v>
      </c>
      <c r="L62" s="5">
        <f>'PXIL TAM'!L62+'G-DAM'!L62+RTM!L62+DAM!L62</f>
        <v>4400</v>
      </c>
      <c r="M62" s="5">
        <f>'PXIL TAM'!M62+'G-DAM'!M62+RTM!M62+DAM!M62</f>
        <v>4079</v>
      </c>
      <c r="N62" s="5">
        <f>'PXIL TAM'!N62+'G-DAM'!N62+RTM!N62+DAM!N62</f>
        <v>4261</v>
      </c>
      <c r="O62" s="5">
        <f>'PXIL TAM'!O62+'G-DAM'!O62+RTM!O62+DAM!O62</f>
        <v>3673</v>
      </c>
      <c r="P62" s="5">
        <f>'PXIL TAM'!P62+'G-DAM'!P62+RTM!P62+DAM!P62</f>
        <v>5504</v>
      </c>
      <c r="Q62" s="5">
        <f>'PXIL TAM'!Q62+'G-DAM'!Q62+RTM!Q62+DAM!Q62</f>
        <v>4420</v>
      </c>
      <c r="R62" s="5">
        <f>'PXIL TAM'!R62+'G-DAM'!R62+RTM!R62+DAM!R62</f>
        <v>4197.97</v>
      </c>
      <c r="S62" s="5">
        <f>'PXIL TAM'!S62+'G-DAM'!S62+RTM!S62+DAM!S62</f>
        <v>4085</v>
      </c>
      <c r="T62" s="5">
        <f>'PXIL TAM'!T62+'G-DAM'!T62+RTM!T62+DAM!T62</f>
        <v>4650</v>
      </c>
      <c r="U62" s="5">
        <f>'PXIL TAM'!U62+'G-DAM'!U62+RTM!U62+DAM!U62</f>
        <v>5896</v>
      </c>
      <c r="V62" s="5">
        <f>'PXIL TAM'!V62+'G-DAM'!V62+RTM!V62+DAM!V62</f>
        <v>5160.01</v>
      </c>
      <c r="W62" s="5">
        <f>'PXIL TAM'!W62+'G-DAM'!W62+RTM!W62+DAM!W62</f>
        <v>5698</v>
      </c>
      <c r="X62" s="5">
        <f>'PXIL TAM'!X62+'G-DAM'!X62+RTM!X62+DAM!X62</f>
        <v>4950</v>
      </c>
      <c r="Y62" s="5">
        <f>'PXIL TAM'!Y62+'G-DAM'!Y62+RTM!Y62+DAM!Y62</f>
        <v>5832</v>
      </c>
      <c r="Z62" s="5">
        <f>'PXIL TAM'!Z62+'G-DAM'!Z62+RTM!Z62+DAM!Z62</f>
        <v>5913</v>
      </c>
      <c r="AA62" s="5">
        <f>'PXIL TAM'!AA62+'G-DAM'!AA62+RTM!AA62+DAM!AA62</f>
        <v>4517</v>
      </c>
      <c r="AB62" s="5">
        <f>'PXIL TAM'!AB62+'G-DAM'!AB62+RTM!AB62+DAM!AB62</f>
        <v>5867.7</v>
      </c>
      <c r="AC62" s="5">
        <f>'PXIL TAM'!AC62+'G-DAM'!AC62+RTM!AC62+DAM!AC62</f>
        <v>5649</v>
      </c>
      <c r="AD62" s="5">
        <f>'PXIL TAM'!AD62+'G-DAM'!AD62+RTM!AD62+DAM!AD62</f>
        <v>6717</v>
      </c>
      <c r="AE62" s="5">
        <f>'PXIL TAM'!AE62+'G-DAM'!AE62+RTM!AE62+DAM!AE62</f>
        <v>6550</v>
      </c>
      <c r="AF62" s="5">
        <f>'PXIL TAM'!AF62+'G-DAM'!AF62+RTM!AF62+DAM!AF62</f>
        <v>6141</v>
      </c>
    </row>
    <row r="63" spans="1:32">
      <c r="A63" s="4" t="s">
        <v>63</v>
      </c>
      <c r="B63" s="5">
        <f>'PXIL TAM'!B63+'G-DAM'!B63+RTM!B63+DAM!B63</f>
        <v>3117</v>
      </c>
      <c r="C63" s="5">
        <f>'PXIL TAM'!C63+'G-DAM'!C63+RTM!C63+DAM!C63</f>
        <v>4133</v>
      </c>
      <c r="D63" s="5">
        <f>'PXIL TAM'!D63+'G-DAM'!D63+RTM!D63+DAM!D63</f>
        <v>2974</v>
      </c>
      <c r="E63" s="5">
        <f>'PXIL TAM'!E63+'G-DAM'!E63+RTM!E63+DAM!E63</f>
        <v>2876</v>
      </c>
      <c r="F63" s="5">
        <f>'PXIL TAM'!F63+'G-DAM'!F63+RTM!F63+DAM!F63</f>
        <v>2100</v>
      </c>
      <c r="G63" s="5">
        <f>'PXIL TAM'!G63+'G-DAM'!G63+RTM!G63+DAM!G63</f>
        <v>1779</v>
      </c>
      <c r="H63" s="5">
        <f>'PXIL TAM'!H63+'G-DAM'!H63+RTM!H63+DAM!H63</f>
        <v>3472</v>
      </c>
      <c r="I63" s="5">
        <f>'PXIL TAM'!I63+'G-DAM'!I63+RTM!I63+DAM!I63</f>
        <v>3282</v>
      </c>
      <c r="J63" s="5">
        <f>'PXIL TAM'!J63+'G-DAM'!J63+RTM!J63+DAM!J63</f>
        <v>3232</v>
      </c>
      <c r="K63" s="5">
        <f>'PXIL TAM'!K63+'G-DAM'!K63+RTM!K63+DAM!K63</f>
        <v>3619</v>
      </c>
      <c r="L63" s="5">
        <f>'PXIL TAM'!L63+'G-DAM'!L63+RTM!L63+DAM!L63</f>
        <v>4144.99</v>
      </c>
      <c r="M63" s="5">
        <f>'PXIL TAM'!M63+'G-DAM'!M63+RTM!M63+DAM!M63</f>
        <v>3989</v>
      </c>
      <c r="N63" s="5">
        <f>'PXIL TAM'!N63+'G-DAM'!N63+RTM!N63+DAM!N63</f>
        <v>4298</v>
      </c>
      <c r="O63" s="5">
        <f>'PXIL TAM'!O63+'G-DAM'!O63+RTM!O63+DAM!O63</f>
        <v>3522</v>
      </c>
      <c r="P63" s="5">
        <f>'PXIL TAM'!P63+'G-DAM'!P63+RTM!P63+DAM!P63</f>
        <v>5310</v>
      </c>
      <c r="Q63" s="5">
        <f>'PXIL TAM'!Q63+'G-DAM'!Q63+RTM!Q63+DAM!Q63</f>
        <v>4520</v>
      </c>
      <c r="R63" s="5">
        <f>'PXIL TAM'!R63+'G-DAM'!R63+RTM!R63+DAM!R63</f>
        <v>4017</v>
      </c>
      <c r="S63" s="5">
        <f>'PXIL TAM'!S63+'G-DAM'!S63+RTM!S63+DAM!S63</f>
        <v>3900</v>
      </c>
      <c r="T63" s="5">
        <f>'PXIL TAM'!T63+'G-DAM'!T63+RTM!T63+DAM!T63</f>
        <v>4600</v>
      </c>
      <c r="U63" s="5">
        <f>'PXIL TAM'!U63+'G-DAM'!U63+RTM!U63+DAM!U63</f>
        <v>5355</v>
      </c>
      <c r="V63" s="5">
        <f>'PXIL TAM'!V63+'G-DAM'!V63+RTM!V63+DAM!V63</f>
        <v>4780</v>
      </c>
      <c r="W63" s="5">
        <f>'PXIL TAM'!W63+'G-DAM'!W63+RTM!W63+DAM!W63</f>
        <v>5377</v>
      </c>
      <c r="X63" s="5">
        <f>'PXIL TAM'!X63+'G-DAM'!X63+RTM!X63+DAM!X63</f>
        <v>4750</v>
      </c>
      <c r="Y63" s="5">
        <f>'PXIL TAM'!Y63+'G-DAM'!Y63+RTM!Y63+DAM!Y63</f>
        <v>5450</v>
      </c>
      <c r="Z63" s="5">
        <f>'PXIL TAM'!Z63+'G-DAM'!Z63+RTM!Z63+DAM!Z63</f>
        <v>5299.1</v>
      </c>
      <c r="AA63" s="5">
        <f>'PXIL TAM'!AA63+'G-DAM'!AA63+RTM!AA63+DAM!AA63</f>
        <v>4500</v>
      </c>
      <c r="AB63" s="5">
        <f>'PXIL TAM'!AB63+'G-DAM'!AB63+RTM!AB63+DAM!AB63</f>
        <v>5300</v>
      </c>
      <c r="AC63" s="5">
        <f>'PXIL TAM'!AC63+'G-DAM'!AC63+RTM!AC63+DAM!AC63</f>
        <v>5978.24</v>
      </c>
      <c r="AD63" s="5">
        <f>'PXIL TAM'!AD63+'G-DAM'!AD63+RTM!AD63+DAM!AD63</f>
        <v>6883</v>
      </c>
      <c r="AE63" s="5">
        <f>'PXIL TAM'!AE63+'G-DAM'!AE63+RTM!AE63+DAM!AE63</f>
        <v>6200</v>
      </c>
      <c r="AF63" s="5">
        <f>'PXIL TAM'!AF63+'G-DAM'!AF63+RTM!AF63+DAM!AF63</f>
        <v>5999</v>
      </c>
    </row>
    <row r="64" spans="1:32">
      <c r="A64" s="4" t="s">
        <v>64</v>
      </c>
      <c r="B64" s="5">
        <f>'PXIL TAM'!B64+'G-DAM'!B64+RTM!B64+DAM!B64</f>
        <v>2967</v>
      </c>
      <c r="C64" s="5">
        <f>'PXIL TAM'!C64+'G-DAM'!C64+RTM!C64+DAM!C64</f>
        <v>3700</v>
      </c>
      <c r="D64" s="5">
        <f>'PXIL TAM'!D64+'G-DAM'!D64+RTM!D64+DAM!D64</f>
        <v>2663.13</v>
      </c>
      <c r="E64" s="5">
        <f>'PXIL TAM'!E64+'G-DAM'!E64+RTM!E64+DAM!E64</f>
        <v>2849.67</v>
      </c>
      <c r="F64" s="5">
        <f>'PXIL TAM'!F64+'G-DAM'!F64+RTM!F64+DAM!F64</f>
        <v>2032</v>
      </c>
      <c r="G64" s="5">
        <f>'PXIL TAM'!G64+'G-DAM'!G64+RTM!G64+DAM!G64</f>
        <v>1777.23</v>
      </c>
      <c r="H64" s="5">
        <f>'PXIL TAM'!H64+'G-DAM'!H64+RTM!H64+DAM!H64</f>
        <v>3335</v>
      </c>
      <c r="I64" s="5">
        <f>'PXIL TAM'!I64+'G-DAM'!I64+RTM!I64+DAM!I64</f>
        <v>3489</v>
      </c>
      <c r="J64" s="5">
        <f>'PXIL TAM'!J64+'G-DAM'!J64+RTM!J64+DAM!J64</f>
        <v>3025</v>
      </c>
      <c r="K64" s="5">
        <f>'PXIL TAM'!K64+'G-DAM'!K64+RTM!K64+DAM!K64</f>
        <v>3773</v>
      </c>
      <c r="L64" s="5">
        <f>'PXIL TAM'!L64+'G-DAM'!L64+RTM!L64+DAM!L64</f>
        <v>4410</v>
      </c>
      <c r="M64" s="5">
        <f>'PXIL TAM'!M64+'G-DAM'!M64+RTM!M64+DAM!M64</f>
        <v>3707.69</v>
      </c>
      <c r="N64" s="5">
        <f>'PXIL TAM'!N64+'G-DAM'!N64+RTM!N64+DAM!N64</f>
        <v>4218</v>
      </c>
      <c r="O64" s="5">
        <f>'PXIL TAM'!O64+'G-DAM'!O64+RTM!O64+DAM!O64</f>
        <v>3820</v>
      </c>
      <c r="P64" s="5">
        <f>'PXIL TAM'!P64+'G-DAM'!P64+RTM!P64+DAM!P64</f>
        <v>5108</v>
      </c>
      <c r="Q64" s="5">
        <f>'PXIL TAM'!Q64+'G-DAM'!Q64+RTM!Q64+DAM!Q64</f>
        <v>4670</v>
      </c>
      <c r="R64" s="5">
        <f>'PXIL TAM'!R64+'G-DAM'!R64+RTM!R64+DAM!R64</f>
        <v>3908</v>
      </c>
      <c r="S64" s="5">
        <f>'PXIL TAM'!S64+'G-DAM'!S64+RTM!S64+DAM!S64</f>
        <v>3800</v>
      </c>
      <c r="T64" s="5">
        <f>'PXIL TAM'!T64+'G-DAM'!T64+RTM!T64+DAM!T64</f>
        <v>4350</v>
      </c>
      <c r="U64" s="5">
        <f>'PXIL TAM'!U64+'G-DAM'!U64+RTM!U64+DAM!U64</f>
        <v>5479.99</v>
      </c>
      <c r="V64" s="5">
        <f>'PXIL TAM'!V64+'G-DAM'!V64+RTM!V64+DAM!V64</f>
        <v>4732.99</v>
      </c>
      <c r="W64" s="5">
        <f>'PXIL TAM'!W64+'G-DAM'!W64+RTM!W64+DAM!W64</f>
        <v>5257</v>
      </c>
      <c r="X64" s="5">
        <f>'PXIL TAM'!X64+'G-DAM'!X64+RTM!X64+DAM!X64</f>
        <v>4700</v>
      </c>
      <c r="Y64" s="5">
        <f>'PXIL TAM'!Y64+'G-DAM'!Y64+RTM!Y64+DAM!Y64</f>
        <v>5300</v>
      </c>
      <c r="Z64" s="5">
        <f>'PXIL TAM'!Z64+'G-DAM'!Z64+RTM!Z64+DAM!Z64</f>
        <v>5062</v>
      </c>
      <c r="AA64" s="5">
        <f>'PXIL TAM'!AA64+'G-DAM'!AA64+RTM!AA64+DAM!AA64</f>
        <v>4600</v>
      </c>
      <c r="AB64" s="5">
        <f>'PXIL TAM'!AB64+'G-DAM'!AB64+RTM!AB64+DAM!AB64</f>
        <v>5200</v>
      </c>
      <c r="AC64" s="5">
        <f>'PXIL TAM'!AC64+'G-DAM'!AC64+RTM!AC64+DAM!AC64</f>
        <v>6023</v>
      </c>
      <c r="AD64" s="5">
        <f>'PXIL TAM'!AD64+'G-DAM'!AD64+RTM!AD64+DAM!AD64</f>
        <v>7028</v>
      </c>
      <c r="AE64" s="5">
        <f>'PXIL TAM'!AE64+'G-DAM'!AE64+RTM!AE64+DAM!AE64</f>
        <v>5950</v>
      </c>
      <c r="AF64" s="5">
        <f>'PXIL TAM'!AF64+'G-DAM'!AF64+RTM!AF64+DAM!AF64</f>
        <v>5809.84</v>
      </c>
    </row>
    <row r="65" spans="1:32">
      <c r="A65" s="4" t="s">
        <v>65</v>
      </c>
      <c r="B65" s="5">
        <f>'PXIL TAM'!B65+'G-DAM'!B65+RTM!B65+DAM!B65</f>
        <v>2747</v>
      </c>
      <c r="C65" s="5">
        <f>'PXIL TAM'!C65+'G-DAM'!C65+RTM!C65+DAM!C65</f>
        <v>2950</v>
      </c>
      <c r="D65" s="5">
        <f>'PXIL TAM'!D65+'G-DAM'!D65+RTM!D65+DAM!D65</f>
        <v>2418</v>
      </c>
      <c r="E65" s="5">
        <f>'PXIL TAM'!E65+'G-DAM'!E65+RTM!E65+DAM!E65</f>
        <v>2316</v>
      </c>
      <c r="F65" s="5">
        <f>'PXIL TAM'!F65+'G-DAM'!F65+RTM!F65+DAM!F65</f>
        <v>2300</v>
      </c>
      <c r="G65" s="5">
        <f>'PXIL TAM'!G65+'G-DAM'!G65+RTM!G65+DAM!G65</f>
        <v>1800</v>
      </c>
      <c r="H65" s="5">
        <f>'PXIL TAM'!H65+'G-DAM'!H65+RTM!H65+DAM!H65</f>
        <v>3132</v>
      </c>
      <c r="I65" s="5">
        <f>'PXIL TAM'!I65+'G-DAM'!I65+RTM!I65+DAM!I65</f>
        <v>3769</v>
      </c>
      <c r="J65" s="5">
        <f>'PXIL TAM'!J65+'G-DAM'!J65+RTM!J65+DAM!J65</f>
        <v>2891</v>
      </c>
      <c r="K65" s="5">
        <f>'PXIL TAM'!K65+'G-DAM'!K65+RTM!K65+DAM!K65</f>
        <v>3578</v>
      </c>
      <c r="L65" s="5">
        <f>'PXIL TAM'!L65+'G-DAM'!L65+RTM!L65+DAM!L65</f>
        <v>3992.4</v>
      </c>
      <c r="M65" s="5">
        <f>'PXIL TAM'!M65+'G-DAM'!M65+RTM!M65+DAM!M65</f>
        <v>3197.64</v>
      </c>
      <c r="N65" s="5">
        <f>'PXIL TAM'!N65+'G-DAM'!N65+RTM!N65+DAM!N65</f>
        <v>4576.3</v>
      </c>
      <c r="O65" s="5">
        <f>'PXIL TAM'!O65+'G-DAM'!O65+RTM!O65+DAM!O65</f>
        <v>4056</v>
      </c>
      <c r="P65" s="5">
        <f>'PXIL TAM'!P65+'G-DAM'!P65+RTM!P65+DAM!P65</f>
        <v>5025.75</v>
      </c>
      <c r="Q65" s="5">
        <f>'PXIL TAM'!Q65+'G-DAM'!Q65+RTM!Q65+DAM!Q65</f>
        <v>4718.4000000000005</v>
      </c>
      <c r="R65" s="5">
        <f>'PXIL TAM'!R65+'G-DAM'!R65+RTM!R65+DAM!R65</f>
        <v>3826.5</v>
      </c>
      <c r="S65" s="5">
        <f>'PXIL TAM'!S65+'G-DAM'!S65+RTM!S65+DAM!S65</f>
        <v>3900</v>
      </c>
      <c r="T65" s="5">
        <f>'PXIL TAM'!T65+'G-DAM'!T65+RTM!T65+DAM!T65</f>
        <v>4350</v>
      </c>
      <c r="U65" s="5">
        <f>'PXIL TAM'!U65+'G-DAM'!U65+RTM!U65+DAM!U65</f>
        <v>4978.8999999999996</v>
      </c>
      <c r="V65" s="5">
        <f>'PXIL TAM'!V65+'G-DAM'!V65+RTM!V65+DAM!V65</f>
        <v>4550</v>
      </c>
      <c r="W65" s="5">
        <f>'PXIL TAM'!W65+'G-DAM'!W65+RTM!W65+DAM!W65</f>
        <v>4896.7</v>
      </c>
      <c r="X65" s="5">
        <f>'PXIL TAM'!X65+'G-DAM'!X65+RTM!X65+DAM!X65</f>
        <v>4800</v>
      </c>
      <c r="Y65" s="5">
        <f>'PXIL TAM'!Y65+'G-DAM'!Y65+RTM!Y65+DAM!Y65</f>
        <v>5000</v>
      </c>
      <c r="Z65" s="5">
        <f>'PXIL TAM'!Z65+'G-DAM'!Z65+RTM!Z65+DAM!Z65</f>
        <v>5000</v>
      </c>
      <c r="AA65" s="5">
        <f>'PXIL TAM'!AA65+'G-DAM'!AA65+RTM!AA65+DAM!AA65</f>
        <v>4450</v>
      </c>
      <c r="AB65" s="5">
        <f>'PXIL TAM'!AB65+'G-DAM'!AB65+RTM!AB65+DAM!AB65</f>
        <v>5250</v>
      </c>
      <c r="AC65" s="5">
        <f>'PXIL TAM'!AC65+'G-DAM'!AC65+RTM!AC65+DAM!AC65</f>
        <v>5850</v>
      </c>
      <c r="AD65" s="5">
        <f>'PXIL TAM'!AD65+'G-DAM'!AD65+RTM!AD65+DAM!AD65</f>
        <v>7111</v>
      </c>
      <c r="AE65" s="5">
        <f>'PXIL TAM'!AE65+'G-DAM'!AE65+RTM!AE65+DAM!AE65</f>
        <v>5600</v>
      </c>
      <c r="AF65" s="5">
        <f>'PXIL TAM'!AF65+'G-DAM'!AF65+RTM!AF65+DAM!AF65</f>
        <v>5494.6</v>
      </c>
    </row>
    <row r="66" spans="1:32">
      <c r="A66" s="4" t="s">
        <v>66</v>
      </c>
      <c r="B66" s="5">
        <f>'PXIL TAM'!B66+'G-DAM'!B66+RTM!B66+DAM!B66</f>
        <v>2408</v>
      </c>
      <c r="C66" s="5">
        <f>'PXIL TAM'!C66+'G-DAM'!C66+RTM!C66+DAM!C66</f>
        <v>2700</v>
      </c>
      <c r="D66" s="5">
        <f>'PXIL TAM'!D66+'G-DAM'!D66+RTM!D66+DAM!D66</f>
        <v>2213</v>
      </c>
      <c r="E66" s="5">
        <f>'PXIL TAM'!E66+'G-DAM'!E66+RTM!E66+DAM!E66</f>
        <v>1962.28</v>
      </c>
      <c r="F66" s="5">
        <f>'PXIL TAM'!F66+'G-DAM'!F66+RTM!F66+DAM!F66</f>
        <v>2050</v>
      </c>
      <c r="G66" s="5">
        <f>'PXIL TAM'!G66+'G-DAM'!G66+RTM!G66+DAM!G66</f>
        <v>2100</v>
      </c>
      <c r="H66" s="5">
        <f>'PXIL TAM'!H66+'G-DAM'!H66+RTM!H66+DAM!H66</f>
        <v>3119.2</v>
      </c>
      <c r="I66" s="5">
        <f>'PXIL TAM'!I66+'G-DAM'!I66+RTM!I66+DAM!I66</f>
        <v>4049.99</v>
      </c>
      <c r="J66" s="5">
        <f>'PXIL TAM'!J66+'G-DAM'!J66+RTM!J66+DAM!J66</f>
        <v>2990.98</v>
      </c>
      <c r="K66" s="5">
        <f>'PXIL TAM'!K66+'G-DAM'!K66+RTM!K66+DAM!K66</f>
        <v>3338</v>
      </c>
      <c r="L66" s="5">
        <f>'PXIL TAM'!L66+'G-DAM'!L66+RTM!L66+DAM!L66</f>
        <v>3850</v>
      </c>
      <c r="M66" s="5">
        <f>'PXIL TAM'!M66+'G-DAM'!M66+RTM!M66+DAM!M66</f>
        <v>3466.27</v>
      </c>
      <c r="N66" s="5">
        <f>'PXIL TAM'!N66+'G-DAM'!N66+RTM!N66+DAM!N66</f>
        <v>4257.2</v>
      </c>
      <c r="O66" s="5">
        <f>'PXIL TAM'!O66+'G-DAM'!O66+RTM!O66+DAM!O66</f>
        <v>3820.4</v>
      </c>
      <c r="P66" s="5">
        <f>'PXIL TAM'!P66+'G-DAM'!P66+RTM!P66+DAM!P66</f>
        <v>4871</v>
      </c>
      <c r="Q66" s="5">
        <f>'PXIL TAM'!Q66+'G-DAM'!Q66+RTM!Q66+DAM!Q66</f>
        <v>4400</v>
      </c>
      <c r="R66" s="5">
        <f>'PXIL TAM'!R66+'G-DAM'!R66+RTM!R66+DAM!R66</f>
        <v>4115.1000000000004</v>
      </c>
      <c r="S66" s="5">
        <f>'PXIL TAM'!S66+'G-DAM'!S66+RTM!S66+DAM!S66</f>
        <v>4200</v>
      </c>
      <c r="T66" s="5">
        <f>'PXIL TAM'!T66+'G-DAM'!T66+RTM!T66+DAM!T66</f>
        <v>4350</v>
      </c>
      <c r="U66" s="5">
        <f>'PXIL TAM'!U66+'G-DAM'!U66+RTM!U66+DAM!U66</f>
        <v>4731</v>
      </c>
      <c r="V66" s="5">
        <f>'PXIL TAM'!V66+'G-DAM'!V66+RTM!V66+DAM!V66</f>
        <v>4500</v>
      </c>
      <c r="W66" s="5">
        <f>'PXIL TAM'!W66+'G-DAM'!W66+RTM!W66+DAM!W66</f>
        <v>4731.5600000000004</v>
      </c>
      <c r="X66" s="5">
        <f>'PXIL TAM'!X66+'G-DAM'!X66+RTM!X66+DAM!X66</f>
        <v>4700</v>
      </c>
      <c r="Y66" s="5">
        <f>'PXIL TAM'!Y66+'G-DAM'!Y66+RTM!Y66+DAM!Y66</f>
        <v>4729.92</v>
      </c>
      <c r="Z66" s="5">
        <f>'PXIL TAM'!Z66+'G-DAM'!Z66+RTM!Z66+DAM!Z66</f>
        <v>5000</v>
      </c>
      <c r="AA66" s="5">
        <f>'PXIL TAM'!AA66+'G-DAM'!AA66+RTM!AA66+DAM!AA66</f>
        <v>4450</v>
      </c>
      <c r="AB66" s="5">
        <f>'PXIL TAM'!AB66+'G-DAM'!AB66+RTM!AB66+DAM!AB66</f>
        <v>5100</v>
      </c>
      <c r="AC66" s="5">
        <f>'PXIL TAM'!AC66+'G-DAM'!AC66+RTM!AC66+DAM!AC66</f>
        <v>5716.75</v>
      </c>
      <c r="AD66" s="5">
        <f>'PXIL TAM'!AD66+'G-DAM'!AD66+RTM!AD66+DAM!AD66</f>
        <v>7091.25</v>
      </c>
      <c r="AE66" s="5">
        <f>'PXIL TAM'!AE66+'G-DAM'!AE66+RTM!AE66+DAM!AE66</f>
        <v>5700</v>
      </c>
      <c r="AF66" s="5">
        <f>'PXIL TAM'!AF66+'G-DAM'!AF66+RTM!AF66+DAM!AF66</f>
        <v>5150</v>
      </c>
    </row>
    <row r="67" spans="1:32">
      <c r="A67" s="4" t="s">
        <v>67</v>
      </c>
      <c r="B67" s="5">
        <f>'PXIL TAM'!B67+'G-DAM'!B67+RTM!B67+DAM!B67</f>
        <v>2279.63</v>
      </c>
      <c r="C67" s="5">
        <f>'PXIL TAM'!C67+'G-DAM'!C67+RTM!C67+DAM!C67</f>
        <v>2300</v>
      </c>
      <c r="D67" s="5">
        <f>'PXIL TAM'!D67+'G-DAM'!D67+RTM!D67+DAM!D67</f>
        <v>2300</v>
      </c>
      <c r="E67" s="5">
        <f>'PXIL TAM'!E67+'G-DAM'!E67+RTM!E67+DAM!E67</f>
        <v>1608</v>
      </c>
      <c r="F67" s="5">
        <f>'PXIL TAM'!F67+'G-DAM'!F67+RTM!F67+DAM!F67</f>
        <v>2024.16</v>
      </c>
      <c r="G67" s="5">
        <f>'PXIL TAM'!G67+'G-DAM'!G67+RTM!G67+DAM!G67</f>
        <v>2300</v>
      </c>
      <c r="H67" s="5">
        <f>'PXIL TAM'!H67+'G-DAM'!H67+RTM!H67+DAM!H67</f>
        <v>2349.9</v>
      </c>
      <c r="I67" s="5">
        <f>'PXIL TAM'!I67+'G-DAM'!I67+RTM!I67+DAM!I67</f>
        <v>3997</v>
      </c>
      <c r="J67" s="5">
        <f>'PXIL TAM'!J67+'G-DAM'!J67+RTM!J67+DAM!J67</f>
        <v>3431.5</v>
      </c>
      <c r="K67" s="5">
        <f>'PXIL TAM'!K67+'G-DAM'!K67+RTM!K67+DAM!K67</f>
        <v>3300</v>
      </c>
      <c r="L67" s="5">
        <f>'PXIL TAM'!L67+'G-DAM'!L67+RTM!L67+DAM!L67</f>
        <v>4050</v>
      </c>
      <c r="M67" s="5">
        <f>'PXIL TAM'!M67+'G-DAM'!M67+RTM!M67+DAM!M67</f>
        <v>3750</v>
      </c>
      <c r="N67" s="5">
        <f>'PXIL TAM'!N67+'G-DAM'!N67+RTM!N67+DAM!N67</f>
        <v>4326.03</v>
      </c>
      <c r="O67" s="5">
        <f>'PXIL TAM'!O67+'G-DAM'!O67+RTM!O67+DAM!O67</f>
        <v>3727.7</v>
      </c>
      <c r="P67" s="5">
        <f>'PXIL TAM'!P67+'G-DAM'!P67+RTM!P67+DAM!P67</f>
        <v>4659</v>
      </c>
      <c r="Q67" s="5">
        <f>'PXIL TAM'!Q67+'G-DAM'!Q67+RTM!Q67+DAM!Q67</f>
        <v>4400</v>
      </c>
      <c r="R67" s="5">
        <f>'PXIL TAM'!R67+'G-DAM'!R67+RTM!R67+DAM!R67</f>
        <v>3881.76</v>
      </c>
      <c r="S67" s="5">
        <f>'PXIL TAM'!S67+'G-DAM'!S67+RTM!S67+DAM!S67</f>
        <v>3900</v>
      </c>
      <c r="T67" s="5">
        <f>'PXIL TAM'!T67+'G-DAM'!T67+RTM!T67+DAM!T67</f>
        <v>4100</v>
      </c>
      <c r="U67" s="5">
        <f>'PXIL TAM'!U67+'G-DAM'!U67+RTM!U67+DAM!U67</f>
        <v>4600</v>
      </c>
      <c r="V67" s="5">
        <f>'PXIL TAM'!V67+'G-DAM'!V67+RTM!V67+DAM!V67</f>
        <v>4819.45</v>
      </c>
      <c r="W67" s="5">
        <f>'PXIL TAM'!W67+'G-DAM'!W67+RTM!W67+DAM!W67</f>
        <v>4980.8999999999996</v>
      </c>
      <c r="X67" s="5">
        <f>'PXIL TAM'!X67+'G-DAM'!X67+RTM!X67+DAM!X67</f>
        <v>4700</v>
      </c>
      <c r="Y67" s="5">
        <f>'PXIL TAM'!Y67+'G-DAM'!Y67+RTM!Y67+DAM!Y67</f>
        <v>5250</v>
      </c>
      <c r="Z67" s="5">
        <f>'PXIL TAM'!Z67+'G-DAM'!Z67+RTM!Z67+DAM!Z67</f>
        <v>4950</v>
      </c>
      <c r="AA67" s="5">
        <f>'PXIL TAM'!AA67+'G-DAM'!AA67+RTM!AA67+DAM!AA67</f>
        <v>4400</v>
      </c>
      <c r="AB67" s="5">
        <f>'PXIL TAM'!AB67+'G-DAM'!AB67+RTM!AB67+DAM!AB67</f>
        <v>4650</v>
      </c>
      <c r="AC67" s="5">
        <f>'PXIL TAM'!AC67+'G-DAM'!AC67+RTM!AC67+DAM!AC67</f>
        <v>5050</v>
      </c>
      <c r="AD67" s="5">
        <f>'PXIL TAM'!AD67+'G-DAM'!AD67+RTM!AD67+DAM!AD67</f>
        <v>7334</v>
      </c>
      <c r="AE67" s="5">
        <f>'PXIL TAM'!AE67+'G-DAM'!AE67+RTM!AE67+DAM!AE67</f>
        <v>5900</v>
      </c>
      <c r="AF67" s="5">
        <f>'PXIL TAM'!AF67+'G-DAM'!AF67+RTM!AF67+DAM!AF67</f>
        <v>5500</v>
      </c>
    </row>
    <row r="68" spans="1:32">
      <c r="A68" s="4" t="s">
        <v>68</v>
      </c>
      <c r="B68" s="5">
        <f>'PXIL TAM'!B68+'G-DAM'!B68+RTM!B68+DAM!B68</f>
        <v>2474</v>
      </c>
      <c r="C68" s="5">
        <f>'PXIL TAM'!C68+'G-DAM'!C68+RTM!C68+DAM!C68</f>
        <v>2750</v>
      </c>
      <c r="D68" s="5">
        <f>'PXIL TAM'!D68+'G-DAM'!D68+RTM!D68+DAM!D68</f>
        <v>2400</v>
      </c>
      <c r="E68" s="5">
        <f>'PXIL TAM'!E68+'G-DAM'!E68+RTM!E68+DAM!E68</f>
        <v>1450</v>
      </c>
      <c r="F68" s="5">
        <f>'PXIL TAM'!F68+'G-DAM'!F68+RTM!F68+DAM!F68</f>
        <v>2200</v>
      </c>
      <c r="G68" s="5">
        <f>'PXIL TAM'!G68+'G-DAM'!G68+RTM!G68+DAM!G68</f>
        <v>2250</v>
      </c>
      <c r="H68" s="5">
        <f>'PXIL TAM'!H68+'G-DAM'!H68+RTM!H68+DAM!H68</f>
        <v>2200</v>
      </c>
      <c r="I68" s="5">
        <f>'PXIL TAM'!I68+'G-DAM'!I68+RTM!I68+DAM!I68</f>
        <v>3750</v>
      </c>
      <c r="J68" s="5">
        <f>'PXIL TAM'!J68+'G-DAM'!J68+RTM!J68+DAM!J68</f>
        <v>3750</v>
      </c>
      <c r="K68" s="5">
        <f>'PXIL TAM'!K68+'G-DAM'!K68+RTM!K68+DAM!K68</f>
        <v>3150</v>
      </c>
      <c r="L68" s="5">
        <f>'PXIL TAM'!L68+'G-DAM'!L68+RTM!L68+DAM!L68</f>
        <v>4200</v>
      </c>
      <c r="M68" s="5">
        <f>'PXIL TAM'!M68+'G-DAM'!M68+RTM!M68+DAM!M68</f>
        <v>3849.99</v>
      </c>
      <c r="N68" s="5">
        <f>'PXIL TAM'!N68+'G-DAM'!N68+RTM!N68+DAM!N68</f>
        <v>4300</v>
      </c>
      <c r="O68" s="5">
        <f>'PXIL TAM'!O68+'G-DAM'!O68+RTM!O68+DAM!O68</f>
        <v>4000</v>
      </c>
      <c r="P68" s="5">
        <f>'PXIL TAM'!P68+'G-DAM'!P68+RTM!P68+DAM!P68</f>
        <v>4300</v>
      </c>
      <c r="Q68" s="5">
        <f>'PXIL TAM'!Q68+'G-DAM'!Q68+RTM!Q68+DAM!Q68</f>
        <v>4660.47</v>
      </c>
      <c r="R68" s="5">
        <f>'PXIL TAM'!R68+'G-DAM'!R68+RTM!R68+DAM!R68</f>
        <v>4000</v>
      </c>
      <c r="S68" s="5">
        <f>'PXIL TAM'!S68+'G-DAM'!S68+RTM!S68+DAM!S68</f>
        <v>3950</v>
      </c>
      <c r="T68" s="5">
        <f>'PXIL TAM'!T68+'G-DAM'!T68+RTM!T68+DAM!T68</f>
        <v>4150</v>
      </c>
      <c r="U68" s="5">
        <f>'PXIL TAM'!U68+'G-DAM'!U68+RTM!U68+DAM!U68</f>
        <v>4850</v>
      </c>
      <c r="V68" s="5">
        <f>'PXIL TAM'!V68+'G-DAM'!V68+RTM!V68+DAM!V68</f>
        <v>4800</v>
      </c>
      <c r="W68" s="5">
        <f>'PXIL TAM'!W68+'G-DAM'!W68+RTM!W68+DAM!W68</f>
        <v>4792.82</v>
      </c>
      <c r="X68" s="5">
        <f>'PXIL TAM'!X68+'G-DAM'!X68+RTM!X68+DAM!X68</f>
        <v>4950</v>
      </c>
      <c r="Y68" s="5">
        <f>'PXIL TAM'!Y68+'G-DAM'!Y68+RTM!Y68+DAM!Y68</f>
        <v>5197.3099999999995</v>
      </c>
      <c r="Z68" s="5">
        <f>'PXIL TAM'!Z68+'G-DAM'!Z68+RTM!Z68+DAM!Z68</f>
        <v>4950</v>
      </c>
      <c r="AA68" s="5">
        <f>'PXIL TAM'!AA68+'G-DAM'!AA68+RTM!AA68+DAM!AA68</f>
        <v>4500</v>
      </c>
      <c r="AB68" s="5">
        <f>'PXIL TAM'!AB68+'G-DAM'!AB68+RTM!AB68+DAM!AB68</f>
        <v>4699.99</v>
      </c>
      <c r="AC68" s="5">
        <f>'PXIL TAM'!AC68+'G-DAM'!AC68+RTM!AC68+DAM!AC68</f>
        <v>4850</v>
      </c>
      <c r="AD68" s="5">
        <f>'PXIL TAM'!AD68+'G-DAM'!AD68+RTM!AD68+DAM!AD68</f>
        <v>7357.99</v>
      </c>
      <c r="AE68" s="5">
        <f>'PXIL TAM'!AE68+'G-DAM'!AE68+RTM!AE68+DAM!AE68</f>
        <v>5600</v>
      </c>
      <c r="AF68" s="5">
        <f>'PXIL TAM'!AF68+'G-DAM'!AF68+RTM!AF68+DAM!AF68</f>
        <v>5700</v>
      </c>
    </row>
    <row r="69" spans="1:32">
      <c r="A69" s="4" t="s">
        <v>69</v>
      </c>
      <c r="B69" s="5">
        <f>'PXIL TAM'!B69+'G-DAM'!B69+RTM!B69+DAM!B69</f>
        <v>2300</v>
      </c>
      <c r="C69" s="5">
        <f>'PXIL TAM'!C69+'G-DAM'!C69+RTM!C69+DAM!C69</f>
        <v>2200</v>
      </c>
      <c r="D69" s="5">
        <f>'PXIL TAM'!D69+'G-DAM'!D69+RTM!D69+DAM!D69</f>
        <v>2400</v>
      </c>
      <c r="E69" s="5">
        <f>'PXIL TAM'!E69+'G-DAM'!E69+RTM!E69+DAM!E69</f>
        <v>1450</v>
      </c>
      <c r="F69" s="5">
        <f>'PXIL TAM'!F69+'G-DAM'!F69+RTM!F69+DAM!F69</f>
        <v>1629.92</v>
      </c>
      <c r="G69" s="5">
        <f>'PXIL TAM'!G69+'G-DAM'!G69+RTM!G69+DAM!G69</f>
        <v>2000</v>
      </c>
      <c r="H69" s="5">
        <f>'PXIL TAM'!H69+'G-DAM'!H69+RTM!H69+DAM!H69</f>
        <v>2200</v>
      </c>
      <c r="I69" s="5">
        <f>'PXIL TAM'!I69+'G-DAM'!I69+RTM!I69+DAM!I69</f>
        <v>3550</v>
      </c>
      <c r="J69" s="5">
        <f>'PXIL TAM'!J69+'G-DAM'!J69+RTM!J69+DAM!J69</f>
        <v>3200</v>
      </c>
      <c r="K69" s="5">
        <f>'PXIL TAM'!K69+'G-DAM'!K69+RTM!K69+DAM!K69</f>
        <v>3000</v>
      </c>
      <c r="L69" s="5">
        <f>'PXIL TAM'!L69+'G-DAM'!L69+RTM!L69+DAM!L69</f>
        <v>4350</v>
      </c>
      <c r="M69" s="5">
        <f>'PXIL TAM'!M69+'G-DAM'!M69+RTM!M69+DAM!M69</f>
        <v>3400</v>
      </c>
      <c r="N69" s="5">
        <f>'PXIL TAM'!N69+'G-DAM'!N69+RTM!N69+DAM!N69</f>
        <v>4750</v>
      </c>
      <c r="O69" s="5">
        <f>'PXIL TAM'!O69+'G-DAM'!O69+RTM!O69+DAM!O69</f>
        <v>3550</v>
      </c>
      <c r="P69" s="5">
        <f>'PXIL TAM'!P69+'G-DAM'!P69+RTM!P69+DAM!P69</f>
        <v>4553</v>
      </c>
      <c r="Q69" s="5">
        <f>'PXIL TAM'!Q69+'G-DAM'!Q69+RTM!Q69+DAM!Q69</f>
        <v>4000</v>
      </c>
      <c r="R69" s="5">
        <f>'PXIL TAM'!R69+'G-DAM'!R69+RTM!R69+DAM!R69</f>
        <v>4150</v>
      </c>
      <c r="S69" s="5">
        <f>'PXIL TAM'!S69+'G-DAM'!S69+RTM!S69+DAM!S69</f>
        <v>4367.96</v>
      </c>
      <c r="T69" s="5">
        <f>'PXIL TAM'!T69+'G-DAM'!T69+RTM!T69+DAM!T69</f>
        <v>4150</v>
      </c>
      <c r="U69" s="5">
        <f>'PXIL TAM'!U69+'G-DAM'!U69+RTM!U69+DAM!U69</f>
        <v>4528.8500000000004</v>
      </c>
      <c r="V69" s="5">
        <f>'PXIL TAM'!V69+'G-DAM'!V69+RTM!V69+DAM!V69</f>
        <v>5050</v>
      </c>
      <c r="W69" s="5">
        <f>'PXIL TAM'!W69+'G-DAM'!W69+RTM!W69+DAM!W69</f>
        <v>4878</v>
      </c>
      <c r="X69" s="5">
        <f>'PXIL TAM'!X69+'G-DAM'!X69+RTM!X69+DAM!X69</f>
        <v>4550</v>
      </c>
      <c r="Y69" s="5">
        <f>'PXIL TAM'!Y69+'G-DAM'!Y69+RTM!Y69+DAM!Y69</f>
        <v>5000</v>
      </c>
      <c r="Z69" s="5">
        <f>'PXIL TAM'!Z69+'G-DAM'!Z69+RTM!Z69+DAM!Z69</f>
        <v>5050</v>
      </c>
      <c r="AA69" s="5">
        <f>'PXIL TAM'!AA69+'G-DAM'!AA69+RTM!AA69+DAM!AA69</f>
        <v>4450</v>
      </c>
      <c r="AB69" s="5">
        <f>'PXIL TAM'!AB69+'G-DAM'!AB69+RTM!AB69+DAM!AB69</f>
        <v>4600</v>
      </c>
      <c r="AC69" s="5">
        <f>'PXIL TAM'!AC69+'G-DAM'!AC69+RTM!AC69+DAM!AC69</f>
        <v>5100</v>
      </c>
      <c r="AD69" s="5">
        <f>'PXIL TAM'!AD69+'G-DAM'!AD69+RTM!AD69+DAM!AD69</f>
        <v>7325</v>
      </c>
      <c r="AE69" s="5">
        <f>'PXIL TAM'!AE69+'G-DAM'!AE69+RTM!AE69+DAM!AE69</f>
        <v>5550</v>
      </c>
      <c r="AF69" s="5">
        <f>'PXIL TAM'!AF69+'G-DAM'!AF69+RTM!AF69+DAM!AF69</f>
        <v>5650</v>
      </c>
    </row>
    <row r="70" spans="1:32">
      <c r="A70" s="4" t="s">
        <v>70</v>
      </c>
      <c r="B70" s="5">
        <f>'PXIL TAM'!B70+'G-DAM'!B70+RTM!B70+DAM!B70</f>
        <v>2250</v>
      </c>
      <c r="C70" s="5">
        <f>'PXIL TAM'!C70+'G-DAM'!C70+RTM!C70+DAM!C70</f>
        <v>2400</v>
      </c>
      <c r="D70" s="5">
        <f>'PXIL TAM'!D70+'G-DAM'!D70+RTM!D70+DAM!D70</f>
        <v>2401.7799999999997</v>
      </c>
      <c r="E70" s="5">
        <f>'PXIL TAM'!E70+'G-DAM'!E70+RTM!E70+DAM!E70</f>
        <v>1400</v>
      </c>
      <c r="F70" s="5">
        <f>'PXIL TAM'!F70+'G-DAM'!F70+RTM!F70+DAM!F70</f>
        <v>1100</v>
      </c>
      <c r="G70" s="5">
        <f>'PXIL TAM'!G70+'G-DAM'!G70+RTM!G70+DAM!G70</f>
        <v>1566.1</v>
      </c>
      <c r="H70" s="5">
        <f>'PXIL TAM'!H70+'G-DAM'!H70+RTM!H70+DAM!H70</f>
        <v>1817.12</v>
      </c>
      <c r="I70" s="5">
        <f>'PXIL TAM'!I70+'G-DAM'!I70+RTM!I70+DAM!I70</f>
        <v>3070</v>
      </c>
      <c r="J70" s="5">
        <f>'PXIL TAM'!J70+'G-DAM'!J70+RTM!J70+DAM!J70</f>
        <v>2900</v>
      </c>
      <c r="K70" s="5">
        <f>'PXIL TAM'!K70+'G-DAM'!K70+RTM!K70+DAM!K70</f>
        <v>2650</v>
      </c>
      <c r="L70" s="5">
        <f>'PXIL TAM'!L70+'G-DAM'!L70+RTM!L70+DAM!L70</f>
        <v>4136.55</v>
      </c>
      <c r="M70" s="5">
        <f>'PXIL TAM'!M70+'G-DAM'!M70+RTM!M70+DAM!M70</f>
        <v>3049.99</v>
      </c>
      <c r="N70" s="5">
        <f>'PXIL TAM'!N70+'G-DAM'!N70+RTM!N70+DAM!N70</f>
        <v>4375.08</v>
      </c>
      <c r="O70" s="5">
        <f>'PXIL TAM'!O70+'G-DAM'!O70+RTM!O70+DAM!O70</f>
        <v>3350</v>
      </c>
      <c r="P70" s="5">
        <f>'PXIL TAM'!P70+'G-DAM'!P70+RTM!P70+DAM!P70</f>
        <v>4350</v>
      </c>
      <c r="Q70" s="5">
        <f>'PXIL TAM'!Q70+'G-DAM'!Q70+RTM!Q70+DAM!Q70</f>
        <v>3600</v>
      </c>
      <c r="R70" s="5">
        <f>'PXIL TAM'!R70+'G-DAM'!R70+RTM!R70+DAM!R70</f>
        <v>3404.5</v>
      </c>
      <c r="S70" s="5">
        <f>'PXIL TAM'!S70+'G-DAM'!S70+RTM!S70+DAM!S70</f>
        <v>3915.79</v>
      </c>
      <c r="T70" s="5">
        <f>'PXIL TAM'!T70+'G-DAM'!T70+RTM!T70+DAM!T70</f>
        <v>3794.9100000000003</v>
      </c>
      <c r="U70" s="5">
        <f>'PXIL TAM'!U70+'G-DAM'!U70+RTM!U70+DAM!U70</f>
        <v>4233.21</v>
      </c>
      <c r="V70" s="5">
        <f>'PXIL TAM'!V70+'G-DAM'!V70+RTM!V70+DAM!V70</f>
        <v>4950</v>
      </c>
      <c r="W70" s="5">
        <f>'PXIL TAM'!W70+'G-DAM'!W70+RTM!W70+DAM!W70</f>
        <v>4650</v>
      </c>
      <c r="X70" s="5">
        <f>'PXIL TAM'!X70+'G-DAM'!X70+RTM!X70+DAM!X70</f>
        <v>4150</v>
      </c>
      <c r="Y70" s="5">
        <f>'PXIL TAM'!Y70+'G-DAM'!Y70+RTM!Y70+DAM!Y70</f>
        <v>4675.6400000000003</v>
      </c>
      <c r="Z70" s="5">
        <f>'PXIL TAM'!Z70+'G-DAM'!Z70+RTM!Z70+DAM!Z70</f>
        <v>5050</v>
      </c>
      <c r="AA70" s="5">
        <f>'PXIL TAM'!AA70+'G-DAM'!AA70+RTM!AA70+DAM!AA70</f>
        <v>4050</v>
      </c>
      <c r="AB70" s="5">
        <f>'PXIL TAM'!AB70+'G-DAM'!AB70+RTM!AB70+DAM!AB70</f>
        <v>4350</v>
      </c>
      <c r="AC70" s="5">
        <f>'PXIL TAM'!AC70+'G-DAM'!AC70+RTM!AC70+DAM!AC70</f>
        <v>5150</v>
      </c>
      <c r="AD70" s="5">
        <f>'PXIL TAM'!AD70+'G-DAM'!AD70+RTM!AD70+DAM!AD70</f>
        <v>6968</v>
      </c>
      <c r="AE70" s="5">
        <f>'PXIL TAM'!AE70+'G-DAM'!AE70+RTM!AE70+DAM!AE70</f>
        <v>5300</v>
      </c>
      <c r="AF70" s="5">
        <f>'PXIL TAM'!AF70+'G-DAM'!AF70+RTM!AF70+DAM!AF70</f>
        <v>4975.3</v>
      </c>
    </row>
    <row r="71" spans="1:32">
      <c r="A71" s="4" t="s">
        <v>71</v>
      </c>
      <c r="B71" s="5">
        <f>'PXIL TAM'!B71+'G-DAM'!B71+RTM!B71+DAM!B71</f>
        <v>2050</v>
      </c>
      <c r="C71" s="5">
        <f>'PXIL TAM'!C71+'G-DAM'!C71+RTM!C71+DAM!C71</f>
        <v>1471.63</v>
      </c>
      <c r="D71" s="5">
        <f>'PXIL TAM'!D71+'G-DAM'!D71+RTM!D71+DAM!D71</f>
        <v>1300</v>
      </c>
      <c r="E71" s="5">
        <f>'PXIL TAM'!E71+'G-DAM'!E71+RTM!E71+DAM!E71</f>
        <v>1500</v>
      </c>
      <c r="F71" s="5">
        <f>'PXIL TAM'!F71+'G-DAM'!F71+RTM!F71+DAM!F71</f>
        <v>700</v>
      </c>
      <c r="G71" s="5">
        <f>'PXIL TAM'!G71+'G-DAM'!G71+RTM!G71+DAM!G71</f>
        <v>1047.92</v>
      </c>
      <c r="H71" s="5">
        <f>'PXIL TAM'!H71+'G-DAM'!H71+RTM!H71+DAM!H71</f>
        <v>1250</v>
      </c>
      <c r="I71" s="5">
        <f>'PXIL TAM'!I71+'G-DAM'!I71+RTM!I71+DAM!I71</f>
        <v>2500</v>
      </c>
      <c r="J71" s="5">
        <f>'PXIL TAM'!J71+'G-DAM'!J71+RTM!J71+DAM!J71</f>
        <v>2650</v>
      </c>
      <c r="K71" s="5">
        <f>'PXIL TAM'!K71+'G-DAM'!K71+RTM!K71+DAM!K71</f>
        <v>2150</v>
      </c>
      <c r="L71" s="5">
        <f>'PXIL TAM'!L71+'G-DAM'!L71+RTM!L71+DAM!L71</f>
        <v>3307.31</v>
      </c>
      <c r="M71" s="5">
        <f>'PXIL TAM'!M71+'G-DAM'!M71+RTM!M71+DAM!M71</f>
        <v>2500</v>
      </c>
      <c r="N71" s="5">
        <f>'PXIL TAM'!N71+'G-DAM'!N71+RTM!N71+DAM!N71</f>
        <v>3900</v>
      </c>
      <c r="O71" s="5">
        <f>'PXIL TAM'!O71+'G-DAM'!O71+RTM!O71+DAM!O71</f>
        <v>2400</v>
      </c>
      <c r="P71" s="5">
        <f>'PXIL TAM'!P71+'G-DAM'!P71+RTM!P71+DAM!P71</f>
        <v>4350</v>
      </c>
      <c r="Q71" s="5">
        <f>'PXIL TAM'!Q71+'G-DAM'!Q71+RTM!Q71+DAM!Q71</f>
        <v>3124.37</v>
      </c>
      <c r="R71" s="5">
        <f>'PXIL TAM'!R71+'G-DAM'!R71+RTM!R71+DAM!R71</f>
        <v>2949.7</v>
      </c>
      <c r="S71" s="5">
        <f>'PXIL TAM'!S71+'G-DAM'!S71+RTM!S71+DAM!S71</f>
        <v>2466.71</v>
      </c>
      <c r="T71" s="5">
        <f>'PXIL TAM'!T71+'G-DAM'!T71+RTM!T71+DAM!T71</f>
        <v>2912.7799999999997</v>
      </c>
      <c r="U71" s="5">
        <f>'PXIL TAM'!U71+'G-DAM'!U71+RTM!U71+DAM!U71</f>
        <v>3409.09</v>
      </c>
      <c r="V71" s="5">
        <f>'PXIL TAM'!V71+'G-DAM'!V71+RTM!V71+DAM!V71</f>
        <v>3560.76</v>
      </c>
      <c r="W71" s="5">
        <f>'PXIL TAM'!W71+'G-DAM'!W71+RTM!W71+DAM!W71</f>
        <v>4250</v>
      </c>
      <c r="X71" s="5">
        <f>'PXIL TAM'!X71+'G-DAM'!X71+RTM!X71+DAM!X71</f>
        <v>3382.13</v>
      </c>
      <c r="Y71" s="5">
        <f>'PXIL TAM'!Y71+'G-DAM'!Y71+RTM!Y71+DAM!Y71</f>
        <v>3533.37</v>
      </c>
      <c r="Z71" s="5">
        <f>'PXIL TAM'!Z71+'G-DAM'!Z71+RTM!Z71+DAM!Z71</f>
        <v>4450</v>
      </c>
      <c r="AA71" s="5">
        <f>'PXIL TAM'!AA71+'G-DAM'!AA71+RTM!AA71+DAM!AA71</f>
        <v>3386.85</v>
      </c>
      <c r="AB71" s="5">
        <f>'PXIL TAM'!AB71+'G-DAM'!AB71+RTM!AB71+DAM!AB71</f>
        <v>3441.86</v>
      </c>
      <c r="AC71" s="5">
        <f>'PXIL TAM'!AC71+'G-DAM'!AC71+RTM!AC71+DAM!AC71</f>
        <v>3800</v>
      </c>
      <c r="AD71" s="5">
        <f>'PXIL TAM'!AD71+'G-DAM'!AD71+RTM!AD71+DAM!AD71</f>
        <v>6050</v>
      </c>
      <c r="AE71" s="5">
        <f>'PXIL TAM'!AE71+'G-DAM'!AE71+RTM!AE71+DAM!AE71</f>
        <v>4218.7</v>
      </c>
      <c r="AF71" s="5">
        <f>'PXIL TAM'!AF71+'G-DAM'!AF71+RTM!AF71+DAM!AF71</f>
        <v>4450</v>
      </c>
    </row>
    <row r="72" spans="1:32">
      <c r="A72" s="4" t="s">
        <v>72</v>
      </c>
      <c r="B72" s="5">
        <f>'PXIL TAM'!B72+'G-DAM'!B72+RTM!B72+DAM!B72</f>
        <v>1400</v>
      </c>
      <c r="C72" s="5">
        <f>'PXIL TAM'!C72+'G-DAM'!C72+RTM!C72+DAM!C72</f>
        <v>518.83000000000004</v>
      </c>
      <c r="D72" s="5">
        <f>'PXIL TAM'!D72+'G-DAM'!D72+RTM!D72+DAM!D72</f>
        <v>600</v>
      </c>
      <c r="E72" s="5">
        <f>'PXIL TAM'!E72+'G-DAM'!E72+RTM!E72+DAM!E72</f>
        <v>950</v>
      </c>
      <c r="F72" s="5">
        <f>'PXIL TAM'!F72+'G-DAM'!F72+RTM!F72+DAM!F72</f>
        <v>178.62</v>
      </c>
      <c r="G72" s="5">
        <f>'PXIL TAM'!G72+'G-DAM'!G72+RTM!G72+DAM!G72</f>
        <v>538.84</v>
      </c>
      <c r="H72" s="5">
        <f>'PXIL TAM'!H72+'G-DAM'!H72+RTM!H72+DAM!H72</f>
        <v>700</v>
      </c>
      <c r="I72" s="5">
        <f>'PXIL TAM'!I72+'G-DAM'!I72+RTM!I72+DAM!I72</f>
        <v>1849.99</v>
      </c>
      <c r="J72" s="5">
        <f>'PXIL TAM'!J72+'G-DAM'!J72+RTM!J72+DAM!J72</f>
        <v>1500</v>
      </c>
      <c r="K72" s="5">
        <f>'PXIL TAM'!K72+'G-DAM'!K72+RTM!K72+DAM!K72</f>
        <v>1245.79</v>
      </c>
      <c r="L72" s="5">
        <f>'PXIL TAM'!L72+'G-DAM'!L72+RTM!L72+DAM!L72</f>
        <v>2112.9899999999998</v>
      </c>
      <c r="M72" s="5">
        <f>'PXIL TAM'!M72+'G-DAM'!M72+RTM!M72+DAM!M72</f>
        <v>1385.24</v>
      </c>
      <c r="N72" s="5">
        <f>'PXIL TAM'!N72+'G-DAM'!N72+RTM!N72+DAM!N72</f>
        <v>2547.25</v>
      </c>
      <c r="O72" s="5">
        <f>'PXIL TAM'!O72+'G-DAM'!O72+RTM!O72+DAM!O72</f>
        <v>1191.54</v>
      </c>
      <c r="P72" s="5">
        <f>'PXIL TAM'!P72+'G-DAM'!P72+RTM!P72+DAM!P72</f>
        <v>3350</v>
      </c>
      <c r="Q72" s="5">
        <f>'PXIL TAM'!Q72+'G-DAM'!Q72+RTM!Q72+DAM!Q72</f>
        <v>1932.6000000000001</v>
      </c>
      <c r="R72" s="5">
        <f>'PXIL TAM'!R72+'G-DAM'!R72+RTM!R72+DAM!R72</f>
        <v>1674.31</v>
      </c>
      <c r="S72" s="5">
        <f>'PXIL TAM'!S72+'G-DAM'!S72+RTM!S72+DAM!S72</f>
        <v>1417.51</v>
      </c>
      <c r="T72" s="5">
        <f>'PXIL TAM'!T72+'G-DAM'!T72+RTM!T72+DAM!T72</f>
        <v>1448.3899999999999</v>
      </c>
      <c r="U72" s="5">
        <f>'PXIL TAM'!U72+'G-DAM'!U72+RTM!U72+DAM!U72</f>
        <v>2438.81</v>
      </c>
      <c r="V72" s="5">
        <f>'PXIL TAM'!V72+'G-DAM'!V72+RTM!V72+DAM!V72</f>
        <v>2549.8000000000002</v>
      </c>
      <c r="W72" s="5">
        <f>'PXIL TAM'!W72+'G-DAM'!W72+RTM!W72+DAM!W72</f>
        <v>3449.99</v>
      </c>
      <c r="X72" s="5">
        <f>'PXIL TAM'!X72+'G-DAM'!X72+RTM!X72+DAM!X72</f>
        <v>2299.81</v>
      </c>
      <c r="Y72" s="5">
        <f>'PXIL TAM'!Y72+'G-DAM'!Y72+RTM!Y72+DAM!Y72</f>
        <v>2446.71</v>
      </c>
      <c r="Z72" s="5">
        <f>'PXIL TAM'!Z72+'G-DAM'!Z72+RTM!Z72+DAM!Z72</f>
        <v>3090.46</v>
      </c>
      <c r="AA72" s="5">
        <f>'PXIL TAM'!AA72+'G-DAM'!AA72+RTM!AA72+DAM!AA72</f>
        <v>2044.3899999999999</v>
      </c>
      <c r="AB72" s="5">
        <f>'PXIL TAM'!AB72+'G-DAM'!AB72+RTM!AB72+DAM!AB72</f>
        <v>2235.1099999999997</v>
      </c>
      <c r="AC72" s="5">
        <f>'PXIL TAM'!AC72+'G-DAM'!AC72+RTM!AC72+DAM!AC72</f>
        <v>2500</v>
      </c>
      <c r="AD72" s="5">
        <f>'PXIL TAM'!AD72+'G-DAM'!AD72+RTM!AD72+DAM!AD72</f>
        <v>4950</v>
      </c>
      <c r="AE72" s="5">
        <f>'PXIL TAM'!AE72+'G-DAM'!AE72+RTM!AE72+DAM!AE72</f>
        <v>3447.7200000000003</v>
      </c>
      <c r="AF72" s="5">
        <f>'PXIL TAM'!AF72+'G-DAM'!AF72+RTM!AF72+DAM!AF72</f>
        <v>2979.71</v>
      </c>
    </row>
    <row r="73" spans="1:32">
      <c r="A73" s="4" t="s">
        <v>73</v>
      </c>
      <c r="B73" s="5">
        <f>'PXIL TAM'!B73+'G-DAM'!B73+RTM!B73+DAM!B73</f>
        <v>1050</v>
      </c>
      <c r="C73" s="5">
        <f>'PXIL TAM'!C73+'G-DAM'!C73+RTM!C73+DAM!C73</f>
        <v>407.51</v>
      </c>
      <c r="D73" s="5">
        <f>'PXIL TAM'!D73+'G-DAM'!D73+RTM!D73+DAM!D73</f>
        <v>450</v>
      </c>
      <c r="E73" s="5">
        <f>'PXIL TAM'!E73+'G-DAM'!E73+RTM!E73+DAM!E73</f>
        <v>500</v>
      </c>
      <c r="F73" s="5">
        <f>'PXIL TAM'!F73+'G-DAM'!F73+RTM!F73+DAM!F73</f>
        <v>124.15</v>
      </c>
      <c r="G73" s="5">
        <f>'PXIL TAM'!G73+'G-DAM'!G73+RTM!G73+DAM!G73</f>
        <v>616.91</v>
      </c>
      <c r="H73" s="5">
        <f>'PXIL TAM'!H73+'G-DAM'!H73+RTM!H73+DAM!H73</f>
        <v>300.10000000000002</v>
      </c>
      <c r="I73" s="5">
        <f>'PXIL TAM'!I73+'G-DAM'!I73+RTM!I73+DAM!I73</f>
        <v>1950</v>
      </c>
      <c r="J73" s="5">
        <f>'PXIL TAM'!J73+'G-DAM'!J73+RTM!J73+DAM!J73</f>
        <v>700</v>
      </c>
      <c r="K73" s="5">
        <f>'PXIL TAM'!K73+'G-DAM'!K73+RTM!K73+DAM!K73</f>
        <v>1385.6399999999999</v>
      </c>
      <c r="L73" s="5">
        <f>'PXIL TAM'!L73+'G-DAM'!L73+RTM!L73+DAM!L73</f>
        <v>1471.8</v>
      </c>
      <c r="M73" s="5">
        <f>'PXIL TAM'!M73+'G-DAM'!M73+RTM!M73+DAM!M73</f>
        <v>896.67000000000007</v>
      </c>
      <c r="N73" s="5">
        <f>'PXIL TAM'!N73+'G-DAM'!N73+RTM!N73+DAM!N73</f>
        <v>1587.63</v>
      </c>
      <c r="O73" s="5">
        <f>'PXIL TAM'!O73+'G-DAM'!O73+RTM!O73+DAM!O73</f>
        <v>501.17</v>
      </c>
      <c r="P73" s="5">
        <f>'PXIL TAM'!P73+'G-DAM'!P73+RTM!P73+DAM!P73</f>
        <v>2600</v>
      </c>
      <c r="Q73" s="5">
        <f>'PXIL TAM'!Q73+'G-DAM'!Q73+RTM!Q73+DAM!Q73</f>
        <v>1640.65</v>
      </c>
      <c r="R73" s="5">
        <f>'PXIL TAM'!R73+'G-DAM'!R73+RTM!R73+DAM!R73</f>
        <v>917.95</v>
      </c>
      <c r="S73" s="5">
        <f>'PXIL TAM'!S73+'G-DAM'!S73+RTM!S73+DAM!S73</f>
        <v>916.09</v>
      </c>
      <c r="T73" s="5">
        <f>'PXIL TAM'!T73+'G-DAM'!T73+RTM!T73+DAM!T73</f>
        <v>1164.75</v>
      </c>
      <c r="U73" s="5">
        <f>'PXIL TAM'!U73+'G-DAM'!U73+RTM!U73+DAM!U73</f>
        <v>2005.73</v>
      </c>
      <c r="V73" s="5">
        <f>'PXIL TAM'!V73+'G-DAM'!V73+RTM!V73+DAM!V73</f>
        <v>1800</v>
      </c>
      <c r="W73" s="5">
        <f>'PXIL TAM'!W73+'G-DAM'!W73+RTM!W73+DAM!W73</f>
        <v>2600</v>
      </c>
      <c r="X73" s="5">
        <f>'PXIL TAM'!X73+'G-DAM'!X73+RTM!X73+DAM!X73</f>
        <v>1065.1100000000001</v>
      </c>
      <c r="Y73" s="5">
        <f>'PXIL TAM'!Y73+'G-DAM'!Y73+RTM!Y73+DAM!Y73</f>
        <v>1820.06</v>
      </c>
      <c r="Z73" s="5">
        <f>'PXIL TAM'!Z73+'G-DAM'!Z73+RTM!Z73+DAM!Z73</f>
        <v>2116.9700000000003</v>
      </c>
      <c r="AA73" s="5">
        <f>'PXIL TAM'!AA73+'G-DAM'!AA73+RTM!AA73+DAM!AA73</f>
        <v>1298.95</v>
      </c>
      <c r="AB73" s="5">
        <f>'PXIL TAM'!AB73+'G-DAM'!AB73+RTM!AB73+DAM!AB73</f>
        <v>1435.02</v>
      </c>
      <c r="AC73" s="5">
        <f>'PXIL TAM'!AC73+'G-DAM'!AC73+RTM!AC73+DAM!AC73</f>
        <v>2150</v>
      </c>
      <c r="AD73" s="5">
        <f>'PXIL TAM'!AD73+'G-DAM'!AD73+RTM!AD73+DAM!AD73</f>
        <v>3850</v>
      </c>
      <c r="AE73" s="5">
        <f>'PXIL TAM'!AE73+'G-DAM'!AE73+RTM!AE73+DAM!AE73</f>
        <v>2432.83</v>
      </c>
      <c r="AF73" s="5">
        <f>'PXIL TAM'!AF73+'G-DAM'!AF73+RTM!AF73+DAM!AF73</f>
        <v>2265.6999999999998</v>
      </c>
    </row>
    <row r="74" spans="1:32">
      <c r="A74" s="4" t="s">
        <v>74</v>
      </c>
      <c r="B74" s="5">
        <f>'PXIL TAM'!B74+'G-DAM'!B74+RTM!B74+DAM!B74</f>
        <v>850</v>
      </c>
      <c r="C74" s="5">
        <f>'PXIL TAM'!C74+'G-DAM'!C74+RTM!C74+DAM!C74</f>
        <v>586.38</v>
      </c>
      <c r="D74" s="5">
        <f>'PXIL TAM'!D74+'G-DAM'!D74+RTM!D74+DAM!D74</f>
        <v>350</v>
      </c>
      <c r="E74" s="5">
        <f>'PXIL TAM'!E74+'G-DAM'!E74+RTM!E74+DAM!E74</f>
        <v>500.55</v>
      </c>
      <c r="F74" s="5">
        <f>'PXIL TAM'!F74+'G-DAM'!F74+RTM!F74+DAM!F74</f>
        <v>65.849999999999994</v>
      </c>
      <c r="G74" s="5">
        <f>'PXIL TAM'!G74+'G-DAM'!G74+RTM!G74+DAM!G74</f>
        <v>572.02</v>
      </c>
      <c r="H74" s="5">
        <f>'PXIL TAM'!H74+'G-DAM'!H74+RTM!H74+DAM!H74</f>
        <v>200</v>
      </c>
      <c r="I74" s="5">
        <f>'PXIL TAM'!I74+'G-DAM'!I74+RTM!I74+DAM!I74</f>
        <v>1800</v>
      </c>
      <c r="J74" s="5">
        <f>'PXIL TAM'!J74+'G-DAM'!J74+RTM!J74+DAM!J74</f>
        <v>300</v>
      </c>
      <c r="K74" s="5">
        <f>'PXIL TAM'!K74+'G-DAM'!K74+RTM!K74+DAM!K74</f>
        <v>1263.8599999999999</v>
      </c>
      <c r="L74" s="5">
        <f>'PXIL TAM'!L74+'G-DAM'!L74+RTM!L74+DAM!L74</f>
        <v>1220</v>
      </c>
      <c r="M74" s="5">
        <f>'PXIL TAM'!M74+'G-DAM'!M74+RTM!M74+DAM!M74</f>
        <v>592.04</v>
      </c>
      <c r="N74" s="5">
        <f>'PXIL TAM'!N74+'G-DAM'!N74+RTM!N74+DAM!N74</f>
        <v>1797.73</v>
      </c>
      <c r="O74" s="5">
        <f>'PXIL TAM'!O74+'G-DAM'!O74+RTM!O74+DAM!O74</f>
        <v>302.51</v>
      </c>
      <c r="P74" s="5">
        <f>'PXIL TAM'!P74+'G-DAM'!P74+RTM!P74+DAM!P74</f>
        <v>2150</v>
      </c>
      <c r="Q74" s="5">
        <f>'PXIL TAM'!Q74+'G-DAM'!Q74+RTM!Q74+DAM!Q74</f>
        <v>1633.96</v>
      </c>
      <c r="R74" s="5">
        <f>'PXIL TAM'!R74+'G-DAM'!R74+RTM!R74+DAM!R74</f>
        <v>689.41</v>
      </c>
      <c r="S74" s="5">
        <f>'PXIL TAM'!S74+'G-DAM'!S74+RTM!S74+DAM!S74</f>
        <v>846.37</v>
      </c>
      <c r="T74" s="5">
        <f>'PXIL TAM'!T74+'G-DAM'!T74+RTM!T74+DAM!T74</f>
        <v>806.86</v>
      </c>
      <c r="U74" s="5">
        <f>'PXIL TAM'!U74+'G-DAM'!U74+RTM!U74+DAM!U74</f>
        <v>2000</v>
      </c>
      <c r="V74" s="5">
        <f>'PXIL TAM'!V74+'G-DAM'!V74+RTM!V74+DAM!V74</f>
        <v>1800</v>
      </c>
      <c r="W74" s="5">
        <f>'PXIL TAM'!W74+'G-DAM'!W74+RTM!W74+DAM!W74</f>
        <v>1800</v>
      </c>
      <c r="X74" s="5">
        <f>'PXIL TAM'!X74+'G-DAM'!X74+RTM!X74+DAM!X74</f>
        <v>497.16</v>
      </c>
      <c r="Y74" s="5">
        <f>'PXIL TAM'!Y74+'G-DAM'!Y74+RTM!Y74+DAM!Y74</f>
        <v>1333.96</v>
      </c>
      <c r="Z74" s="5">
        <f>'PXIL TAM'!Z74+'G-DAM'!Z74+RTM!Z74+DAM!Z74</f>
        <v>943.03</v>
      </c>
      <c r="AA74" s="5">
        <f>'PXIL TAM'!AA74+'G-DAM'!AA74+RTM!AA74+DAM!AA74</f>
        <v>890.18999999999994</v>
      </c>
      <c r="AB74" s="5">
        <f>'PXIL TAM'!AB74+'G-DAM'!AB74+RTM!AB74+DAM!AB74</f>
        <v>984.84</v>
      </c>
      <c r="AC74" s="5">
        <f>'PXIL TAM'!AC74+'G-DAM'!AC74+RTM!AC74+DAM!AC74</f>
        <v>1450</v>
      </c>
      <c r="AD74" s="5">
        <f>'PXIL TAM'!AD74+'G-DAM'!AD74+RTM!AD74+DAM!AD74</f>
        <v>3217.99</v>
      </c>
      <c r="AE74" s="5">
        <f>'PXIL TAM'!AE74+'G-DAM'!AE74+RTM!AE74+DAM!AE74</f>
        <v>1848.3899999999999</v>
      </c>
      <c r="AF74" s="5">
        <f>'PXIL TAM'!AF74+'G-DAM'!AF74+RTM!AF74+DAM!AF74</f>
        <v>1620</v>
      </c>
    </row>
    <row r="75" spans="1:32">
      <c r="A75" s="4" t="s">
        <v>75</v>
      </c>
      <c r="B75" s="5">
        <f>'PXIL TAM'!B75+'G-DAM'!B75+RTM!B75+DAM!B75</f>
        <v>600</v>
      </c>
      <c r="C75" s="5">
        <f>'PXIL TAM'!C75+'G-DAM'!C75+RTM!C75+DAM!C75</f>
        <v>0</v>
      </c>
      <c r="D75" s="5">
        <f>'PXIL TAM'!D75+'G-DAM'!D75+RTM!D75+DAM!D75</f>
        <v>0</v>
      </c>
      <c r="E75" s="5">
        <f>'PXIL TAM'!E75+'G-DAM'!E75+RTM!E75+DAM!E75</f>
        <v>0</v>
      </c>
      <c r="F75" s="5">
        <f>'PXIL TAM'!F75+'G-DAM'!F75+RTM!F75+DAM!F75</f>
        <v>0</v>
      </c>
      <c r="G75" s="5">
        <f>'PXIL TAM'!G75+'G-DAM'!G75+RTM!G75+DAM!G75</f>
        <v>248.97</v>
      </c>
      <c r="H75" s="5">
        <f>'PXIL TAM'!H75+'G-DAM'!H75+RTM!H75+DAM!H75</f>
        <v>0</v>
      </c>
      <c r="I75" s="5">
        <f>'PXIL TAM'!I75+'G-DAM'!I75+RTM!I75+DAM!I75</f>
        <v>1550</v>
      </c>
      <c r="J75" s="5">
        <f>'PXIL TAM'!J75+'G-DAM'!J75+RTM!J75+DAM!J75</f>
        <v>0</v>
      </c>
      <c r="K75" s="5">
        <f>'PXIL TAM'!K75+'G-DAM'!K75+RTM!K75+DAM!K75</f>
        <v>330.96</v>
      </c>
      <c r="L75" s="5">
        <f>'PXIL TAM'!L75+'G-DAM'!L75+RTM!L75+DAM!L75</f>
        <v>257.82</v>
      </c>
      <c r="M75" s="5">
        <f>'PXIL TAM'!M75+'G-DAM'!M75+RTM!M75+DAM!M75</f>
        <v>0</v>
      </c>
      <c r="N75" s="5">
        <f>'PXIL TAM'!N75+'G-DAM'!N75+RTM!N75+DAM!N75</f>
        <v>0</v>
      </c>
      <c r="O75" s="5">
        <f>'PXIL TAM'!O75+'G-DAM'!O75+RTM!O75+DAM!O75</f>
        <v>0</v>
      </c>
      <c r="P75" s="5">
        <f>'PXIL TAM'!P75+'G-DAM'!P75+RTM!P75+DAM!P75</f>
        <v>1364.37</v>
      </c>
      <c r="Q75" s="5">
        <f>'PXIL TAM'!Q75+'G-DAM'!Q75+RTM!Q75+DAM!Q75</f>
        <v>862.03</v>
      </c>
      <c r="R75" s="5">
        <f>'PXIL TAM'!R75+'G-DAM'!R75+RTM!R75+DAM!R75</f>
        <v>0</v>
      </c>
      <c r="S75" s="5">
        <f>'PXIL TAM'!S75+'G-DAM'!S75+RTM!S75+DAM!S75</f>
        <v>0</v>
      </c>
      <c r="T75" s="5">
        <f>'PXIL TAM'!T75+'G-DAM'!T75+RTM!T75+DAM!T75</f>
        <v>5.64</v>
      </c>
      <c r="U75" s="5">
        <f>'PXIL TAM'!U75+'G-DAM'!U75+RTM!U75+DAM!U75</f>
        <v>213.05</v>
      </c>
      <c r="V75" s="5">
        <f>'PXIL TAM'!V75+'G-DAM'!V75+RTM!V75+DAM!V75</f>
        <v>430.17999999999995</v>
      </c>
      <c r="W75" s="5">
        <f>'PXIL TAM'!W75+'G-DAM'!W75+RTM!W75+DAM!W75</f>
        <v>1150</v>
      </c>
      <c r="X75" s="5">
        <f>'PXIL TAM'!X75+'G-DAM'!X75+RTM!X75+DAM!X75</f>
        <v>321.89</v>
      </c>
      <c r="Y75" s="5">
        <f>'PXIL TAM'!Y75+'G-DAM'!Y75+RTM!Y75+DAM!Y75</f>
        <v>561.98</v>
      </c>
      <c r="Z75" s="5">
        <f>'PXIL TAM'!Z75+'G-DAM'!Z75+RTM!Z75+DAM!Z75</f>
        <v>215.35</v>
      </c>
      <c r="AA75" s="5">
        <f>'PXIL TAM'!AA75+'G-DAM'!AA75+RTM!AA75+DAM!AA75</f>
        <v>0</v>
      </c>
      <c r="AB75" s="5">
        <f>'PXIL TAM'!AB75+'G-DAM'!AB75+RTM!AB75+DAM!AB75</f>
        <v>599.99</v>
      </c>
      <c r="AC75" s="5">
        <f>'PXIL TAM'!AC75+'G-DAM'!AC75+RTM!AC75+DAM!AC75</f>
        <v>641.41</v>
      </c>
      <c r="AD75" s="5">
        <f>'PXIL TAM'!AD75+'G-DAM'!AD75+RTM!AD75+DAM!AD75</f>
        <v>2300</v>
      </c>
      <c r="AE75" s="5">
        <f>'PXIL TAM'!AE75+'G-DAM'!AE75+RTM!AE75+DAM!AE75</f>
        <v>751.4</v>
      </c>
      <c r="AF75" s="5">
        <f>'PXIL TAM'!AF75+'G-DAM'!AF75+RTM!AF75+DAM!AF75</f>
        <v>444.13</v>
      </c>
    </row>
    <row r="76" spans="1:32">
      <c r="A76" s="4" t="s">
        <v>76</v>
      </c>
      <c r="B76" s="5">
        <f>'PXIL TAM'!B76+'G-DAM'!B76+RTM!B76+DAM!B76</f>
        <v>600</v>
      </c>
      <c r="C76" s="5">
        <f>'PXIL TAM'!C76+'G-DAM'!C76+RTM!C76+DAM!C76</f>
        <v>0</v>
      </c>
      <c r="D76" s="5">
        <f>'PXIL TAM'!D76+'G-DAM'!D76+RTM!D76+DAM!D76</f>
        <v>0</v>
      </c>
      <c r="E76" s="5">
        <f>'PXIL TAM'!E76+'G-DAM'!E76+RTM!E76+DAM!E76</f>
        <v>0</v>
      </c>
      <c r="F76" s="5">
        <f>'PXIL TAM'!F76+'G-DAM'!F76+RTM!F76+DAM!F76</f>
        <v>0</v>
      </c>
      <c r="G76" s="5">
        <f>'PXIL TAM'!G76+'G-DAM'!G76+RTM!G76+DAM!G76</f>
        <v>202.89</v>
      </c>
      <c r="H76" s="5">
        <f>'PXIL TAM'!H76+'G-DAM'!H76+RTM!H76+DAM!H76</f>
        <v>0</v>
      </c>
      <c r="I76" s="5">
        <f>'PXIL TAM'!I76+'G-DAM'!I76+RTM!I76+DAM!I76</f>
        <v>1550</v>
      </c>
      <c r="J76" s="5">
        <f>'PXIL TAM'!J76+'G-DAM'!J76+RTM!J76+DAM!J76</f>
        <v>0</v>
      </c>
      <c r="K76" s="5">
        <f>'PXIL TAM'!K76+'G-DAM'!K76+RTM!K76+DAM!K76</f>
        <v>317.08</v>
      </c>
      <c r="L76" s="5">
        <f>'PXIL TAM'!L76+'G-DAM'!L76+RTM!L76+DAM!L76</f>
        <v>192.21</v>
      </c>
      <c r="M76" s="5">
        <f>'PXIL TAM'!M76+'G-DAM'!M76+RTM!M76+DAM!M76</f>
        <v>0</v>
      </c>
      <c r="N76" s="5">
        <f>'PXIL TAM'!N76+'G-DAM'!N76+RTM!N76+DAM!N76</f>
        <v>0</v>
      </c>
      <c r="O76" s="5">
        <f>'PXIL TAM'!O76+'G-DAM'!O76+RTM!O76+DAM!O76</f>
        <v>0</v>
      </c>
      <c r="P76" s="5">
        <f>'PXIL TAM'!P76+'G-DAM'!P76+RTM!P76+DAM!P76</f>
        <v>1094.6500000000001</v>
      </c>
      <c r="Q76" s="5">
        <f>'PXIL TAM'!Q76+'G-DAM'!Q76+RTM!Q76+DAM!Q76</f>
        <v>751.51</v>
      </c>
      <c r="R76" s="5">
        <f>'PXIL TAM'!R76+'G-DAM'!R76+RTM!R76+DAM!R76</f>
        <v>0</v>
      </c>
      <c r="S76" s="5">
        <f>'PXIL TAM'!S76+'G-DAM'!S76+RTM!S76+DAM!S76</f>
        <v>0</v>
      </c>
      <c r="T76" s="5">
        <f>'PXIL TAM'!T76+'G-DAM'!T76+RTM!T76+DAM!T76</f>
        <v>3.55</v>
      </c>
      <c r="U76" s="5">
        <f>'PXIL TAM'!U76+'G-DAM'!U76+RTM!U76+DAM!U76</f>
        <v>113.51</v>
      </c>
      <c r="V76" s="5">
        <f>'PXIL TAM'!V76+'G-DAM'!V76+RTM!V76+DAM!V76</f>
        <v>312.58999999999997</v>
      </c>
      <c r="W76" s="5">
        <f>'PXIL TAM'!W76+'G-DAM'!W76+RTM!W76+DAM!W76</f>
        <v>1050</v>
      </c>
      <c r="X76" s="5">
        <f>'PXIL TAM'!X76+'G-DAM'!X76+RTM!X76+DAM!X76</f>
        <v>204.91</v>
      </c>
      <c r="Y76" s="5">
        <f>'PXIL TAM'!Y76+'G-DAM'!Y76+RTM!Y76+DAM!Y76</f>
        <v>452.4</v>
      </c>
      <c r="Z76" s="5">
        <f>'PXIL TAM'!Z76+'G-DAM'!Z76+RTM!Z76+DAM!Z76</f>
        <v>79.75</v>
      </c>
      <c r="AA76" s="5">
        <f>'PXIL TAM'!AA76+'G-DAM'!AA76+RTM!AA76+DAM!AA76</f>
        <v>0</v>
      </c>
      <c r="AB76" s="5">
        <f>'PXIL TAM'!AB76+'G-DAM'!AB76+RTM!AB76+DAM!AB76</f>
        <v>700</v>
      </c>
      <c r="AC76" s="5">
        <f>'PXIL TAM'!AC76+'G-DAM'!AC76+RTM!AC76+DAM!AC76</f>
        <v>250</v>
      </c>
      <c r="AD76" s="5">
        <f>'PXIL TAM'!AD76+'G-DAM'!AD76+RTM!AD76+DAM!AD76</f>
        <v>2200</v>
      </c>
      <c r="AE76" s="5">
        <f>'PXIL TAM'!AE76+'G-DAM'!AE76+RTM!AE76+DAM!AE76</f>
        <v>800.46999999999991</v>
      </c>
      <c r="AF76" s="5">
        <f>'PXIL TAM'!AF76+'G-DAM'!AF76+RTM!AF76+DAM!AF76</f>
        <v>307.3</v>
      </c>
    </row>
    <row r="77" spans="1:32">
      <c r="A77" s="4" t="s">
        <v>77</v>
      </c>
      <c r="B77" s="5">
        <f>'PXIL TAM'!B77+'G-DAM'!B77+RTM!B77+DAM!B77</f>
        <v>800</v>
      </c>
      <c r="C77" s="5">
        <f>'PXIL TAM'!C77+'G-DAM'!C77+RTM!C77+DAM!C77</f>
        <v>0</v>
      </c>
      <c r="D77" s="5">
        <f>'PXIL TAM'!D77+'G-DAM'!D77+RTM!D77+DAM!D77</f>
        <v>0</v>
      </c>
      <c r="E77" s="5">
        <f>'PXIL TAM'!E77+'G-DAM'!E77+RTM!E77+DAM!E77</f>
        <v>0</v>
      </c>
      <c r="F77" s="5">
        <f>'PXIL TAM'!F77+'G-DAM'!F77+RTM!F77+DAM!F77</f>
        <v>0</v>
      </c>
      <c r="G77" s="5">
        <f>'PXIL TAM'!G77+'G-DAM'!G77+RTM!G77+DAM!G77</f>
        <v>0</v>
      </c>
      <c r="H77" s="5">
        <f>'PXIL TAM'!H77+'G-DAM'!H77+RTM!H77+DAM!H77</f>
        <v>0</v>
      </c>
      <c r="I77" s="5">
        <f>'PXIL TAM'!I77+'G-DAM'!I77+RTM!I77+DAM!I77</f>
        <v>1150</v>
      </c>
      <c r="J77" s="5">
        <f>'PXIL TAM'!J77+'G-DAM'!J77+RTM!J77+DAM!J77</f>
        <v>0</v>
      </c>
      <c r="K77" s="5">
        <f>'PXIL TAM'!K77+'G-DAM'!K77+RTM!K77+DAM!K77</f>
        <v>395.68</v>
      </c>
      <c r="L77" s="5">
        <f>'PXIL TAM'!L77+'G-DAM'!L77+RTM!L77+DAM!L77</f>
        <v>176.12</v>
      </c>
      <c r="M77" s="5">
        <f>'PXIL TAM'!M77+'G-DAM'!M77+RTM!M77+DAM!M77</f>
        <v>0</v>
      </c>
      <c r="N77" s="5">
        <f>'PXIL TAM'!N77+'G-DAM'!N77+RTM!N77+DAM!N77</f>
        <v>0</v>
      </c>
      <c r="O77" s="5">
        <f>'PXIL TAM'!O77+'G-DAM'!O77+RTM!O77+DAM!O77</f>
        <v>0</v>
      </c>
      <c r="P77" s="5">
        <f>'PXIL TAM'!P77+'G-DAM'!P77+RTM!P77+DAM!P77</f>
        <v>1000</v>
      </c>
      <c r="Q77" s="5">
        <f>'PXIL TAM'!Q77+'G-DAM'!Q77+RTM!Q77+DAM!Q77</f>
        <v>567.17000000000007</v>
      </c>
      <c r="R77" s="5">
        <f>'PXIL TAM'!R77+'G-DAM'!R77+RTM!R77+DAM!R77</f>
        <v>0</v>
      </c>
      <c r="S77" s="5">
        <f>'PXIL TAM'!S77+'G-DAM'!S77+RTM!S77+DAM!S77</f>
        <v>0</v>
      </c>
      <c r="T77" s="5">
        <f>'PXIL TAM'!T77+'G-DAM'!T77+RTM!T77+DAM!T77</f>
        <v>0</v>
      </c>
      <c r="U77" s="5">
        <f>'PXIL TAM'!U77+'G-DAM'!U77+RTM!U77+DAM!U77</f>
        <v>23.49</v>
      </c>
      <c r="V77" s="5">
        <f>'PXIL TAM'!V77+'G-DAM'!V77+RTM!V77+DAM!V77</f>
        <v>1022.1</v>
      </c>
      <c r="W77" s="5">
        <f>'PXIL TAM'!W77+'G-DAM'!W77+RTM!W77+DAM!W77</f>
        <v>700</v>
      </c>
      <c r="X77" s="5">
        <f>'PXIL TAM'!X77+'G-DAM'!X77+RTM!X77+DAM!X77</f>
        <v>256.70999999999998</v>
      </c>
      <c r="Y77" s="5">
        <f>'PXIL TAM'!Y77+'G-DAM'!Y77+RTM!Y77+DAM!Y77</f>
        <v>409.6</v>
      </c>
      <c r="Z77" s="5">
        <f>'PXIL TAM'!Z77+'G-DAM'!Z77+RTM!Z77+DAM!Z77</f>
        <v>0</v>
      </c>
      <c r="AA77" s="5">
        <f>'PXIL TAM'!AA77+'G-DAM'!AA77+RTM!AA77+DAM!AA77</f>
        <v>0</v>
      </c>
      <c r="AB77" s="5">
        <f>'PXIL TAM'!AB77+'G-DAM'!AB77+RTM!AB77+DAM!AB77</f>
        <v>1000</v>
      </c>
      <c r="AC77" s="5">
        <f>'PXIL TAM'!AC77+'G-DAM'!AC77+RTM!AC77+DAM!AC77</f>
        <v>0</v>
      </c>
      <c r="AD77" s="5">
        <f>'PXIL TAM'!AD77+'G-DAM'!AD77+RTM!AD77+DAM!AD77</f>
        <v>2000</v>
      </c>
      <c r="AE77" s="5">
        <f>'PXIL TAM'!AE77+'G-DAM'!AE77+RTM!AE77+DAM!AE77</f>
        <v>471.97</v>
      </c>
      <c r="AF77" s="5">
        <f>'PXIL TAM'!AF77+'G-DAM'!AF77+RTM!AF77+DAM!AF77</f>
        <v>545.71</v>
      </c>
    </row>
    <row r="78" spans="1:32">
      <c r="A78" s="4" t="s">
        <v>78</v>
      </c>
      <c r="B78" s="5">
        <f>'PXIL TAM'!B78+'G-DAM'!B78+RTM!B78+DAM!B78</f>
        <v>800</v>
      </c>
      <c r="C78" s="5">
        <f>'PXIL TAM'!C78+'G-DAM'!C78+RTM!C78+DAM!C78</f>
        <v>0</v>
      </c>
      <c r="D78" s="5">
        <f>'PXIL TAM'!D78+'G-DAM'!D78+RTM!D78+DAM!D78</f>
        <v>0</v>
      </c>
      <c r="E78" s="5">
        <f>'PXIL TAM'!E78+'G-DAM'!E78+RTM!E78+DAM!E78</f>
        <v>0</v>
      </c>
      <c r="F78" s="5">
        <f>'PXIL TAM'!F78+'G-DAM'!F78+RTM!F78+DAM!F78</f>
        <v>0</v>
      </c>
      <c r="G78" s="5">
        <f>'PXIL TAM'!G78+'G-DAM'!G78+RTM!G78+DAM!G78</f>
        <v>0</v>
      </c>
      <c r="H78" s="5">
        <f>'PXIL TAM'!H78+'G-DAM'!H78+RTM!H78+DAM!H78</f>
        <v>0</v>
      </c>
      <c r="I78" s="5">
        <f>'PXIL TAM'!I78+'G-DAM'!I78+RTM!I78+DAM!I78</f>
        <v>1050</v>
      </c>
      <c r="J78" s="5">
        <f>'PXIL TAM'!J78+'G-DAM'!J78+RTM!J78+DAM!J78</f>
        <v>0</v>
      </c>
      <c r="K78" s="5">
        <f>'PXIL TAM'!K78+'G-DAM'!K78+RTM!K78+DAM!K78</f>
        <v>457.74</v>
      </c>
      <c r="L78" s="5">
        <f>'PXIL TAM'!L78+'G-DAM'!L78+RTM!L78+DAM!L78</f>
        <v>142.81</v>
      </c>
      <c r="M78" s="5">
        <f>'PXIL TAM'!M78+'G-DAM'!M78+RTM!M78+DAM!M78</f>
        <v>0</v>
      </c>
      <c r="N78" s="5">
        <f>'PXIL TAM'!N78+'G-DAM'!N78+RTM!N78+DAM!N78</f>
        <v>0</v>
      </c>
      <c r="O78" s="5">
        <f>'PXIL TAM'!O78+'G-DAM'!O78+RTM!O78+DAM!O78</f>
        <v>0</v>
      </c>
      <c r="P78" s="5">
        <f>'PXIL TAM'!P78+'G-DAM'!P78+RTM!P78+DAM!P78</f>
        <v>1100</v>
      </c>
      <c r="Q78" s="5">
        <f>'PXIL TAM'!Q78+'G-DAM'!Q78+RTM!Q78+DAM!Q78</f>
        <v>548.15000000000009</v>
      </c>
      <c r="R78" s="5">
        <f>'PXIL TAM'!R78+'G-DAM'!R78+RTM!R78+DAM!R78</f>
        <v>0</v>
      </c>
      <c r="S78" s="5">
        <f>'PXIL TAM'!S78+'G-DAM'!S78+RTM!S78+DAM!S78</f>
        <v>0</v>
      </c>
      <c r="T78" s="5">
        <f>'PXIL TAM'!T78+'G-DAM'!T78+RTM!T78+DAM!T78</f>
        <v>0</v>
      </c>
      <c r="U78" s="5">
        <f>'PXIL TAM'!U78+'G-DAM'!U78+RTM!U78+DAM!U78</f>
        <v>0</v>
      </c>
      <c r="V78" s="5">
        <f>'PXIL TAM'!V78+'G-DAM'!V78+RTM!V78+DAM!V78</f>
        <v>1124.77</v>
      </c>
      <c r="W78" s="5">
        <f>'PXIL TAM'!W78+'G-DAM'!W78+RTM!W78+DAM!W78</f>
        <v>899.79</v>
      </c>
      <c r="X78" s="5">
        <f>'PXIL TAM'!X78+'G-DAM'!X78+RTM!X78+DAM!X78</f>
        <v>202.01</v>
      </c>
      <c r="Y78" s="5">
        <f>'PXIL TAM'!Y78+'G-DAM'!Y78+RTM!Y78+DAM!Y78</f>
        <v>392.28</v>
      </c>
      <c r="Z78" s="5">
        <f>'PXIL TAM'!Z78+'G-DAM'!Z78+RTM!Z78+DAM!Z78</f>
        <v>0</v>
      </c>
      <c r="AA78" s="5">
        <f>'PXIL TAM'!AA78+'G-DAM'!AA78+RTM!AA78+DAM!AA78</f>
        <v>0</v>
      </c>
      <c r="AB78" s="5">
        <f>'PXIL TAM'!AB78+'G-DAM'!AB78+RTM!AB78+DAM!AB78</f>
        <v>900</v>
      </c>
      <c r="AC78" s="5">
        <f>'PXIL TAM'!AC78+'G-DAM'!AC78+RTM!AC78+DAM!AC78</f>
        <v>150</v>
      </c>
      <c r="AD78" s="5">
        <f>'PXIL TAM'!AD78+'G-DAM'!AD78+RTM!AD78+DAM!AD78</f>
        <v>1900</v>
      </c>
      <c r="AE78" s="5">
        <f>'PXIL TAM'!AE78+'G-DAM'!AE78+RTM!AE78+DAM!AE78</f>
        <v>477.58</v>
      </c>
      <c r="AF78" s="5">
        <f>'PXIL TAM'!AF78+'G-DAM'!AF78+RTM!AF78+DAM!AF78</f>
        <v>782.48</v>
      </c>
    </row>
    <row r="79" spans="1:32">
      <c r="A79" s="4" t="s">
        <v>79</v>
      </c>
      <c r="B79" s="5">
        <f>'PXIL TAM'!B79+'G-DAM'!B79+RTM!B79+DAM!B79</f>
        <v>500</v>
      </c>
      <c r="C79" s="5">
        <f>'PXIL TAM'!C79+'G-DAM'!C79+RTM!C79+DAM!C79</f>
        <v>0</v>
      </c>
      <c r="D79" s="5">
        <f>'PXIL TAM'!D79+'G-DAM'!D79+RTM!D79+DAM!D79</f>
        <v>491.17</v>
      </c>
      <c r="E79" s="5">
        <f>'PXIL TAM'!E79+'G-DAM'!E79+RTM!E79+DAM!E79</f>
        <v>200</v>
      </c>
      <c r="F79" s="5">
        <f>'PXIL TAM'!F79+'G-DAM'!F79+RTM!F79+DAM!F79</f>
        <v>0</v>
      </c>
      <c r="G79" s="5">
        <f>'PXIL TAM'!G79+'G-DAM'!G79+RTM!G79+DAM!G79</f>
        <v>0</v>
      </c>
      <c r="H79" s="5">
        <f>'PXIL TAM'!H79+'G-DAM'!H79+RTM!H79+DAM!H79</f>
        <v>0</v>
      </c>
      <c r="I79" s="5">
        <f>'PXIL TAM'!I79+'G-DAM'!I79+RTM!I79+DAM!I79</f>
        <v>1209.4000000000001</v>
      </c>
      <c r="J79" s="5">
        <f>'PXIL TAM'!J79+'G-DAM'!J79+RTM!J79+DAM!J79</f>
        <v>0</v>
      </c>
      <c r="K79" s="5">
        <f>'PXIL TAM'!K79+'G-DAM'!K79+RTM!K79+DAM!K79</f>
        <v>200</v>
      </c>
      <c r="L79" s="5">
        <f>'PXIL TAM'!L79+'G-DAM'!L79+RTM!L79+DAM!L79</f>
        <v>600</v>
      </c>
      <c r="M79" s="5">
        <f>'PXIL TAM'!M79+'G-DAM'!M79+RTM!M79+DAM!M79</f>
        <v>0</v>
      </c>
      <c r="N79" s="5">
        <f>'PXIL TAM'!N79+'G-DAM'!N79+RTM!N79+DAM!N79</f>
        <v>650</v>
      </c>
      <c r="O79" s="5">
        <f>'PXIL TAM'!O79+'G-DAM'!O79+RTM!O79+DAM!O79</f>
        <v>100</v>
      </c>
      <c r="P79" s="5">
        <f>'PXIL TAM'!P79+'G-DAM'!P79+RTM!P79+DAM!P79</f>
        <v>1742</v>
      </c>
      <c r="Q79" s="5">
        <f>'PXIL TAM'!Q79+'G-DAM'!Q79+RTM!Q79+DAM!Q79</f>
        <v>550.19000000000005</v>
      </c>
      <c r="R79" s="5">
        <f>'PXIL TAM'!R79+'G-DAM'!R79+RTM!R79+DAM!R79</f>
        <v>0</v>
      </c>
      <c r="S79" s="5">
        <f>'PXIL TAM'!S79+'G-DAM'!S79+RTM!S79+DAM!S79</f>
        <v>0</v>
      </c>
      <c r="T79" s="5">
        <f>'PXIL TAM'!T79+'G-DAM'!T79+RTM!T79+DAM!T79</f>
        <v>0</v>
      </c>
      <c r="U79" s="5">
        <f>'PXIL TAM'!U79+'G-DAM'!U79+RTM!U79+DAM!U79</f>
        <v>0</v>
      </c>
      <c r="V79" s="5">
        <f>'PXIL TAM'!V79+'G-DAM'!V79+RTM!V79+DAM!V79</f>
        <v>1038.95</v>
      </c>
      <c r="W79" s="5">
        <f>'PXIL TAM'!W79+'G-DAM'!W79+RTM!W79+DAM!W79</f>
        <v>1250</v>
      </c>
      <c r="X79" s="5">
        <f>'PXIL TAM'!X79+'G-DAM'!X79+RTM!X79+DAM!X79</f>
        <v>0</v>
      </c>
      <c r="Y79" s="5">
        <f>'PXIL TAM'!Y79+'G-DAM'!Y79+RTM!Y79+DAM!Y79</f>
        <v>0</v>
      </c>
      <c r="Z79" s="5">
        <f>'PXIL TAM'!Z79+'G-DAM'!Z79+RTM!Z79+DAM!Z79</f>
        <v>0</v>
      </c>
      <c r="AA79" s="5">
        <f>'PXIL TAM'!AA79+'G-DAM'!AA79+RTM!AA79+DAM!AA79</f>
        <v>236.55</v>
      </c>
      <c r="AB79" s="5">
        <f>'PXIL TAM'!AB79+'G-DAM'!AB79+RTM!AB79+DAM!AB79</f>
        <v>1100</v>
      </c>
      <c r="AC79" s="5">
        <f>'PXIL TAM'!AC79+'G-DAM'!AC79+RTM!AC79+DAM!AC79</f>
        <v>500</v>
      </c>
      <c r="AD79" s="5">
        <f>'PXIL TAM'!AD79+'G-DAM'!AD79+RTM!AD79+DAM!AD79</f>
        <v>2075.6</v>
      </c>
      <c r="AE79" s="5">
        <f>'PXIL TAM'!AE79+'G-DAM'!AE79+RTM!AE79+DAM!AE79</f>
        <v>391.96000000000004</v>
      </c>
      <c r="AF79" s="5">
        <f>'PXIL TAM'!AF79+'G-DAM'!AF79+RTM!AF79+DAM!AF79</f>
        <v>562.79</v>
      </c>
    </row>
    <row r="80" spans="1:32">
      <c r="A80" s="4" t="s">
        <v>80</v>
      </c>
      <c r="B80" s="5">
        <f>'PXIL TAM'!B80+'G-DAM'!B80+RTM!B80+DAM!B80</f>
        <v>600</v>
      </c>
      <c r="C80" s="5">
        <f>'PXIL TAM'!C80+'G-DAM'!C80+RTM!C80+DAM!C80</f>
        <v>0</v>
      </c>
      <c r="D80" s="5">
        <f>'PXIL TAM'!D80+'G-DAM'!D80+RTM!D80+DAM!D80</f>
        <v>500</v>
      </c>
      <c r="E80" s="5">
        <f>'PXIL TAM'!E80+'G-DAM'!E80+RTM!E80+DAM!E80</f>
        <v>150</v>
      </c>
      <c r="F80" s="5">
        <f>'PXIL TAM'!F80+'G-DAM'!F80+RTM!F80+DAM!F80</f>
        <v>150</v>
      </c>
      <c r="G80" s="5">
        <f>'PXIL TAM'!G80+'G-DAM'!G80+RTM!G80+DAM!G80</f>
        <v>0</v>
      </c>
      <c r="H80" s="5">
        <f>'PXIL TAM'!H80+'G-DAM'!H80+RTM!H80+DAM!H80</f>
        <v>0</v>
      </c>
      <c r="I80" s="5">
        <f>'PXIL TAM'!I80+'G-DAM'!I80+RTM!I80+DAM!I80</f>
        <v>1307</v>
      </c>
      <c r="J80" s="5">
        <f>'PXIL TAM'!J80+'G-DAM'!J80+RTM!J80+DAM!J80</f>
        <v>288.64</v>
      </c>
      <c r="K80" s="5">
        <f>'PXIL TAM'!K80+'G-DAM'!K80+RTM!K80+DAM!K80</f>
        <v>400</v>
      </c>
      <c r="L80" s="5">
        <f>'PXIL TAM'!L80+'G-DAM'!L80+RTM!L80+DAM!L80</f>
        <v>1073.77</v>
      </c>
      <c r="M80" s="5">
        <f>'PXIL TAM'!M80+'G-DAM'!M80+RTM!M80+DAM!M80</f>
        <v>0</v>
      </c>
      <c r="N80" s="5">
        <f>'PXIL TAM'!N80+'G-DAM'!N80+RTM!N80+DAM!N80</f>
        <v>600</v>
      </c>
      <c r="O80" s="5">
        <f>'PXIL TAM'!O80+'G-DAM'!O80+RTM!O80+DAM!O80</f>
        <v>250</v>
      </c>
      <c r="P80" s="5">
        <f>'PXIL TAM'!P80+'G-DAM'!P80+RTM!P80+DAM!P80</f>
        <v>1845.6</v>
      </c>
      <c r="Q80" s="5">
        <f>'PXIL TAM'!Q80+'G-DAM'!Q80+RTM!Q80+DAM!Q80</f>
        <v>900</v>
      </c>
      <c r="R80" s="5">
        <f>'PXIL TAM'!R80+'G-DAM'!R80+RTM!R80+DAM!R80</f>
        <v>0</v>
      </c>
      <c r="S80" s="5">
        <f>'PXIL TAM'!S80+'G-DAM'!S80+RTM!S80+DAM!S80</f>
        <v>0</v>
      </c>
      <c r="T80" s="5">
        <f>'PXIL TAM'!T80+'G-DAM'!T80+RTM!T80+DAM!T80</f>
        <v>0</v>
      </c>
      <c r="U80" s="5">
        <f>'PXIL TAM'!U80+'G-DAM'!U80+RTM!U80+DAM!U80</f>
        <v>0</v>
      </c>
      <c r="V80" s="5">
        <f>'PXIL TAM'!V80+'G-DAM'!V80+RTM!V80+DAM!V80</f>
        <v>991.69</v>
      </c>
      <c r="W80" s="5">
        <f>'PXIL TAM'!W80+'G-DAM'!W80+RTM!W80+DAM!W80</f>
        <v>1150</v>
      </c>
      <c r="X80" s="5">
        <f>'PXIL TAM'!X80+'G-DAM'!X80+RTM!X80+DAM!X80</f>
        <v>0</v>
      </c>
      <c r="Y80" s="5">
        <f>'PXIL TAM'!Y80+'G-DAM'!Y80+RTM!Y80+DAM!Y80</f>
        <v>150</v>
      </c>
      <c r="Z80" s="5">
        <f>'PXIL TAM'!Z80+'G-DAM'!Z80+RTM!Z80+DAM!Z80</f>
        <v>250</v>
      </c>
      <c r="AA80" s="5">
        <f>'PXIL TAM'!AA80+'G-DAM'!AA80+RTM!AA80+DAM!AA80</f>
        <v>400</v>
      </c>
      <c r="AB80" s="5">
        <f>'PXIL TAM'!AB80+'G-DAM'!AB80+RTM!AB80+DAM!AB80</f>
        <v>1000</v>
      </c>
      <c r="AC80" s="5">
        <f>'PXIL TAM'!AC80+'G-DAM'!AC80+RTM!AC80+DAM!AC80</f>
        <v>650</v>
      </c>
      <c r="AD80" s="5">
        <f>'PXIL TAM'!AD80+'G-DAM'!AD80+RTM!AD80+DAM!AD80</f>
        <v>2233.8000000000002</v>
      </c>
      <c r="AE80" s="5">
        <f>'PXIL TAM'!AE80+'G-DAM'!AE80+RTM!AE80+DAM!AE80</f>
        <v>550</v>
      </c>
      <c r="AF80" s="5">
        <f>'PXIL TAM'!AF80+'G-DAM'!AF80+RTM!AF80+DAM!AF80</f>
        <v>503.61</v>
      </c>
    </row>
    <row r="81" spans="1:32">
      <c r="A81" s="4" t="s">
        <v>81</v>
      </c>
      <c r="B81" s="5">
        <f>'PXIL TAM'!B81+'G-DAM'!B81+RTM!B81+DAM!B81</f>
        <v>950</v>
      </c>
      <c r="C81" s="5">
        <f>'PXIL TAM'!C81+'G-DAM'!C81+RTM!C81+DAM!C81</f>
        <v>0</v>
      </c>
      <c r="D81" s="5">
        <f>'PXIL TAM'!D81+'G-DAM'!D81+RTM!D81+DAM!D81</f>
        <v>700</v>
      </c>
      <c r="E81" s="5">
        <f>'PXIL TAM'!E81+'G-DAM'!E81+RTM!E81+DAM!E81</f>
        <v>200</v>
      </c>
      <c r="F81" s="5">
        <f>'PXIL TAM'!F81+'G-DAM'!F81+RTM!F81+DAM!F81</f>
        <v>100</v>
      </c>
      <c r="G81" s="5">
        <f>'PXIL TAM'!G81+'G-DAM'!G81+RTM!G81+DAM!G81</f>
        <v>0</v>
      </c>
      <c r="H81" s="5">
        <f>'PXIL TAM'!H81+'G-DAM'!H81+RTM!H81+DAM!H81</f>
        <v>300</v>
      </c>
      <c r="I81" s="5">
        <f>'PXIL TAM'!I81+'G-DAM'!I81+RTM!I81+DAM!I81</f>
        <v>1508</v>
      </c>
      <c r="J81" s="5">
        <f>'PXIL TAM'!J81+'G-DAM'!J81+RTM!J81+DAM!J81</f>
        <v>98</v>
      </c>
      <c r="K81" s="5">
        <f>'PXIL TAM'!K81+'G-DAM'!K81+RTM!K81+DAM!K81</f>
        <v>1319.4</v>
      </c>
      <c r="L81" s="5">
        <f>'PXIL TAM'!L81+'G-DAM'!L81+RTM!L81+DAM!L81</f>
        <v>956.41000000000008</v>
      </c>
      <c r="M81" s="5">
        <f>'PXIL TAM'!M81+'G-DAM'!M81+RTM!M81+DAM!M81</f>
        <v>743.7</v>
      </c>
      <c r="N81" s="5">
        <f>'PXIL TAM'!N81+'G-DAM'!N81+RTM!N81+DAM!N81</f>
        <v>600</v>
      </c>
      <c r="O81" s="5">
        <f>'PXIL TAM'!O81+'G-DAM'!O81+RTM!O81+DAM!O81</f>
        <v>413.5</v>
      </c>
      <c r="P81" s="5">
        <f>'PXIL TAM'!P81+'G-DAM'!P81+RTM!P81+DAM!P81</f>
        <v>1711.6</v>
      </c>
      <c r="Q81" s="5">
        <f>'PXIL TAM'!Q81+'G-DAM'!Q81+RTM!Q81+DAM!Q81</f>
        <v>1150</v>
      </c>
      <c r="R81" s="5">
        <f>'PXIL TAM'!R81+'G-DAM'!R81+RTM!R81+DAM!R81</f>
        <v>0</v>
      </c>
      <c r="S81" s="5">
        <f>'PXIL TAM'!S81+'G-DAM'!S81+RTM!S81+DAM!S81</f>
        <v>0</v>
      </c>
      <c r="T81" s="5">
        <f>'PXIL TAM'!T81+'G-DAM'!T81+RTM!T81+DAM!T81</f>
        <v>0</v>
      </c>
      <c r="U81" s="5">
        <f>'PXIL TAM'!U81+'G-DAM'!U81+RTM!U81+DAM!U81</f>
        <v>850</v>
      </c>
      <c r="V81" s="5">
        <f>'PXIL TAM'!V81+'G-DAM'!V81+RTM!V81+DAM!V81</f>
        <v>895.64</v>
      </c>
      <c r="W81" s="5">
        <f>'PXIL TAM'!W81+'G-DAM'!W81+RTM!W81+DAM!W81</f>
        <v>1417.3700000000001</v>
      </c>
      <c r="X81" s="5">
        <f>'PXIL TAM'!X81+'G-DAM'!X81+RTM!X81+DAM!X81</f>
        <v>750</v>
      </c>
      <c r="Y81" s="5">
        <f>'PXIL TAM'!Y81+'G-DAM'!Y81+RTM!Y81+DAM!Y81</f>
        <v>900</v>
      </c>
      <c r="Z81" s="5">
        <f>'PXIL TAM'!Z81+'G-DAM'!Z81+RTM!Z81+DAM!Z81</f>
        <v>750</v>
      </c>
      <c r="AA81" s="5">
        <f>'PXIL TAM'!AA81+'G-DAM'!AA81+RTM!AA81+DAM!AA81</f>
        <v>700</v>
      </c>
      <c r="AB81" s="5">
        <f>'PXIL TAM'!AB81+'G-DAM'!AB81+RTM!AB81+DAM!AB81</f>
        <v>1350</v>
      </c>
      <c r="AC81" s="5">
        <f>'PXIL TAM'!AC81+'G-DAM'!AC81+RTM!AC81+DAM!AC81</f>
        <v>650</v>
      </c>
      <c r="AD81" s="5">
        <f>'PXIL TAM'!AD81+'G-DAM'!AD81+RTM!AD81+DAM!AD81</f>
        <v>2358.3000000000002</v>
      </c>
      <c r="AE81" s="5">
        <f>'PXIL TAM'!AE81+'G-DAM'!AE81+RTM!AE81+DAM!AE81</f>
        <v>1000</v>
      </c>
      <c r="AF81" s="5">
        <f>'PXIL TAM'!AF81+'G-DAM'!AF81+RTM!AF81+DAM!AF81</f>
        <v>467.1</v>
      </c>
    </row>
    <row r="82" spans="1:32">
      <c r="A82" s="4" t="s">
        <v>82</v>
      </c>
      <c r="B82" s="5">
        <f>'PXIL TAM'!B82+'G-DAM'!B82+RTM!B82+DAM!B82</f>
        <v>1300</v>
      </c>
      <c r="C82" s="5">
        <f>'PXIL TAM'!C82+'G-DAM'!C82+RTM!C82+DAM!C82</f>
        <v>100</v>
      </c>
      <c r="D82" s="5">
        <f>'PXIL TAM'!D82+'G-DAM'!D82+RTM!D82+DAM!D82</f>
        <v>800</v>
      </c>
      <c r="E82" s="5">
        <f>'PXIL TAM'!E82+'G-DAM'!E82+RTM!E82+DAM!E82</f>
        <v>150</v>
      </c>
      <c r="F82" s="5">
        <f>'PXIL TAM'!F82+'G-DAM'!F82+RTM!F82+DAM!F82</f>
        <v>550</v>
      </c>
      <c r="G82" s="5">
        <f>'PXIL TAM'!G82+'G-DAM'!G82+RTM!G82+DAM!G82</f>
        <v>0</v>
      </c>
      <c r="H82" s="5">
        <f>'PXIL TAM'!H82+'G-DAM'!H82+RTM!H82+DAM!H82</f>
        <v>300</v>
      </c>
      <c r="I82" s="5">
        <f>'PXIL TAM'!I82+'G-DAM'!I82+RTM!I82+DAM!I82</f>
        <v>1828</v>
      </c>
      <c r="J82" s="5">
        <f>'PXIL TAM'!J82+'G-DAM'!J82+RTM!J82+DAM!J82</f>
        <v>670.09</v>
      </c>
      <c r="K82" s="5">
        <f>'PXIL TAM'!K82+'G-DAM'!K82+RTM!K82+DAM!K82</f>
        <v>1300</v>
      </c>
      <c r="L82" s="5">
        <f>'PXIL TAM'!L82+'G-DAM'!L82+RTM!L82+DAM!L82</f>
        <v>1050</v>
      </c>
      <c r="M82" s="5">
        <f>'PXIL TAM'!M82+'G-DAM'!M82+RTM!M82+DAM!M82</f>
        <v>1000</v>
      </c>
      <c r="N82" s="5">
        <f>'PXIL TAM'!N82+'G-DAM'!N82+RTM!N82+DAM!N82</f>
        <v>550</v>
      </c>
      <c r="O82" s="5">
        <f>'PXIL TAM'!O82+'G-DAM'!O82+RTM!O82+DAM!O82</f>
        <v>495.6</v>
      </c>
      <c r="P82" s="5">
        <f>'PXIL TAM'!P82+'G-DAM'!P82+RTM!P82+DAM!P82</f>
        <v>1492</v>
      </c>
      <c r="Q82" s="5">
        <f>'PXIL TAM'!Q82+'G-DAM'!Q82+RTM!Q82+DAM!Q82</f>
        <v>1050</v>
      </c>
      <c r="R82" s="5">
        <f>'PXIL TAM'!R82+'G-DAM'!R82+RTM!R82+DAM!R82</f>
        <v>0</v>
      </c>
      <c r="S82" s="5">
        <f>'PXIL TAM'!S82+'G-DAM'!S82+RTM!S82+DAM!S82</f>
        <v>0</v>
      </c>
      <c r="T82" s="5">
        <f>'PXIL TAM'!T82+'G-DAM'!T82+RTM!T82+DAM!T82</f>
        <v>200</v>
      </c>
      <c r="U82" s="5">
        <f>'PXIL TAM'!U82+'G-DAM'!U82+RTM!U82+DAM!U82</f>
        <v>1000</v>
      </c>
      <c r="V82" s="5">
        <f>'PXIL TAM'!V82+'G-DAM'!V82+RTM!V82+DAM!V82</f>
        <v>1100</v>
      </c>
      <c r="W82" s="5">
        <f>'PXIL TAM'!W82+'G-DAM'!W82+RTM!W82+DAM!W82</f>
        <v>1692</v>
      </c>
      <c r="X82" s="5">
        <f>'PXIL TAM'!X82+'G-DAM'!X82+RTM!X82+DAM!X82</f>
        <v>778.2</v>
      </c>
      <c r="Y82" s="5">
        <f>'PXIL TAM'!Y82+'G-DAM'!Y82+RTM!Y82+DAM!Y82</f>
        <v>800</v>
      </c>
      <c r="Z82" s="5">
        <f>'PXIL TAM'!Z82+'G-DAM'!Z82+RTM!Z82+DAM!Z82</f>
        <v>950</v>
      </c>
      <c r="AA82" s="5">
        <f>'PXIL TAM'!AA82+'G-DAM'!AA82+RTM!AA82+DAM!AA82</f>
        <v>649.99</v>
      </c>
      <c r="AB82" s="5">
        <f>'PXIL TAM'!AB82+'G-DAM'!AB82+RTM!AB82+DAM!AB82</f>
        <v>1750</v>
      </c>
      <c r="AC82" s="5">
        <f>'PXIL TAM'!AC82+'G-DAM'!AC82+RTM!AC82+DAM!AC82</f>
        <v>699.99</v>
      </c>
      <c r="AD82" s="5">
        <f>'PXIL TAM'!AD82+'G-DAM'!AD82+RTM!AD82+DAM!AD82</f>
        <v>2500</v>
      </c>
      <c r="AE82" s="5">
        <f>'PXIL TAM'!AE82+'G-DAM'!AE82+RTM!AE82+DAM!AE82</f>
        <v>850</v>
      </c>
      <c r="AF82" s="5">
        <f>'PXIL TAM'!AF82+'G-DAM'!AF82+RTM!AF82+DAM!AF82</f>
        <v>1250</v>
      </c>
    </row>
    <row r="83" spans="1:32">
      <c r="A83" s="4" t="s">
        <v>83</v>
      </c>
      <c r="B83" s="5">
        <f>'PXIL TAM'!B83+'G-DAM'!B83+RTM!B83+DAM!B83</f>
        <v>1400</v>
      </c>
      <c r="C83" s="5">
        <f>'PXIL TAM'!C83+'G-DAM'!C83+RTM!C83+DAM!C83</f>
        <v>669</v>
      </c>
      <c r="D83" s="5">
        <f>'PXIL TAM'!D83+'G-DAM'!D83+RTM!D83+DAM!D83</f>
        <v>961.4</v>
      </c>
      <c r="E83" s="5">
        <f>'PXIL TAM'!E83+'G-DAM'!E83+RTM!E83+DAM!E83</f>
        <v>578</v>
      </c>
      <c r="F83" s="5">
        <f>'PXIL TAM'!F83+'G-DAM'!F83+RTM!F83+DAM!F83</f>
        <v>50</v>
      </c>
      <c r="G83" s="5">
        <f>'PXIL TAM'!G83+'G-DAM'!G83+RTM!G83+DAM!G83</f>
        <v>464.59</v>
      </c>
      <c r="H83" s="5">
        <f>'PXIL TAM'!H83+'G-DAM'!H83+RTM!H83+DAM!H83</f>
        <v>445.6</v>
      </c>
      <c r="I83" s="5">
        <f>'PXIL TAM'!I83+'G-DAM'!I83+RTM!I83+DAM!I83</f>
        <v>2033</v>
      </c>
      <c r="J83" s="5">
        <f>'PXIL TAM'!J83+'G-DAM'!J83+RTM!J83+DAM!J83</f>
        <v>450</v>
      </c>
      <c r="K83" s="5">
        <f>'PXIL TAM'!K83+'G-DAM'!K83+RTM!K83+DAM!K83</f>
        <v>1150</v>
      </c>
      <c r="L83" s="5">
        <f>'PXIL TAM'!L83+'G-DAM'!L83+RTM!L83+DAM!L83</f>
        <v>700</v>
      </c>
      <c r="M83" s="5">
        <f>'PXIL TAM'!M83+'G-DAM'!M83+RTM!M83+DAM!M83</f>
        <v>950</v>
      </c>
      <c r="N83" s="5">
        <f>'PXIL TAM'!N83+'G-DAM'!N83+RTM!N83+DAM!N83</f>
        <v>750</v>
      </c>
      <c r="O83" s="5">
        <f>'PXIL TAM'!O83+'G-DAM'!O83+RTM!O83+DAM!O83</f>
        <v>934</v>
      </c>
      <c r="P83" s="5">
        <f>'PXIL TAM'!P83+'G-DAM'!P83+RTM!P83+DAM!P83</f>
        <v>1901</v>
      </c>
      <c r="Q83" s="5">
        <f>'PXIL TAM'!Q83+'G-DAM'!Q83+RTM!Q83+DAM!Q83</f>
        <v>800</v>
      </c>
      <c r="R83" s="5">
        <f>'PXIL TAM'!R83+'G-DAM'!R83+RTM!R83+DAM!R83</f>
        <v>0</v>
      </c>
      <c r="S83" s="5">
        <f>'PXIL TAM'!S83+'G-DAM'!S83+RTM!S83+DAM!S83</f>
        <v>250</v>
      </c>
      <c r="T83" s="5">
        <f>'PXIL TAM'!T83+'G-DAM'!T83+RTM!T83+DAM!T83</f>
        <v>550</v>
      </c>
      <c r="U83" s="5">
        <f>'PXIL TAM'!U83+'G-DAM'!U83+RTM!U83+DAM!U83</f>
        <v>900</v>
      </c>
      <c r="V83" s="5">
        <f>'PXIL TAM'!V83+'G-DAM'!V83+RTM!V83+DAM!V83</f>
        <v>950</v>
      </c>
      <c r="W83" s="5">
        <f>'PXIL TAM'!W83+'G-DAM'!W83+RTM!W83+DAM!W83</f>
        <v>2297</v>
      </c>
      <c r="X83" s="5">
        <f>'PXIL TAM'!X83+'G-DAM'!X83+RTM!X83+DAM!X83</f>
        <v>1100</v>
      </c>
      <c r="Y83" s="5">
        <f>'PXIL TAM'!Y83+'G-DAM'!Y83+RTM!Y83+DAM!Y83</f>
        <v>1300</v>
      </c>
      <c r="Z83" s="5">
        <f>'PXIL TAM'!Z83+'G-DAM'!Z83+RTM!Z83+DAM!Z83</f>
        <v>825</v>
      </c>
      <c r="AA83" s="5">
        <f>'PXIL TAM'!AA83+'G-DAM'!AA83+RTM!AA83+DAM!AA83</f>
        <v>600</v>
      </c>
      <c r="AB83" s="5">
        <f>'PXIL TAM'!AB83+'G-DAM'!AB83+RTM!AB83+DAM!AB83</f>
        <v>2050</v>
      </c>
      <c r="AC83" s="5">
        <f>'PXIL TAM'!AC83+'G-DAM'!AC83+RTM!AC83+DAM!AC83</f>
        <v>1100</v>
      </c>
      <c r="AD83" s="5">
        <f>'PXIL TAM'!AD83+'G-DAM'!AD83+RTM!AD83+DAM!AD83</f>
        <v>2350</v>
      </c>
      <c r="AE83" s="5">
        <f>'PXIL TAM'!AE83+'G-DAM'!AE83+RTM!AE83+DAM!AE83</f>
        <v>1250</v>
      </c>
      <c r="AF83" s="5">
        <f>'PXIL TAM'!AF83+'G-DAM'!AF83+RTM!AF83+DAM!AF83</f>
        <v>1150</v>
      </c>
    </row>
    <row r="84" spans="1:32">
      <c r="A84" s="4" t="s">
        <v>84</v>
      </c>
      <c r="B84" s="5">
        <f>'PXIL TAM'!B84+'G-DAM'!B84+RTM!B84+DAM!B84</f>
        <v>1350</v>
      </c>
      <c r="C84" s="5">
        <f>'PXIL TAM'!C84+'G-DAM'!C84+RTM!C84+DAM!C84</f>
        <v>679.06</v>
      </c>
      <c r="D84" s="5">
        <f>'PXIL TAM'!D84+'G-DAM'!D84+RTM!D84+DAM!D84</f>
        <v>1131.8899999999999</v>
      </c>
      <c r="E84" s="5">
        <f>'PXIL TAM'!E84+'G-DAM'!E84+RTM!E84+DAM!E84</f>
        <v>726</v>
      </c>
      <c r="F84" s="5">
        <f>'PXIL TAM'!F84+'G-DAM'!F84+RTM!F84+DAM!F84</f>
        <v>250</v>
      </c>
      <c r="G84" s="5">
        <f>'PXIL TAM'!G84+'G-DAM'!G84+RTM!G84+DAM!G84</f>
        <v>450</v>
      </c>
      <c r="H84" s="5">
        <f>'PXIL TAM'!H84+'G-DAM'!H84+RTM!H84+DAM!H84</f>
        <v>409.3</v>
      </c>
      <c r="I84" s="5">
        <f>'PXIL TAM'!I84+'G-DAM'!I84+RTM!I84+DAM!I84</f>
        <v>1883</v>
      </c>
      <c r="J84" s="5">
        <f>'PXIL TAM'!J84+'G-DAM'!J84+RTM!J84+DAM!J84</f>
        <v>350</v>
      </c>
      <c r="K84" s="5">
        <f>'PXIL TAM'!K84+'G-DAM'!K84+RTM!K84+DAM!K84</f>
        <v>1050</v>
      </c>
      <c r="L84" s="5">
        <f>'PXIL TAM'!L84+'G-DAM'!L84+RTM!L84+DAM!L84</f>
        <v>600</v>
      </c>
      <c r="M84" s="5">
        <f>'PXIL TAM'!M84+'G-DAM'!M84+RTM!M84+DAM!M84</f>
        <v>767</v>
      </c>
      <c r="N84" s="5">
        <f>'PXIL TAM'!N84+'G-DAM'!N84+RTM!N84+DAM!N84</f>
        <v>851</v>
      </c>
      <c r="O84" s="5">
        <f>'PXIL TAM'!O84+'G-DAM'!O84+RTM!O84+DAM!O84</f>
        <v>1039.8</v>
      </c>
      <c r="P84" s="5">
        <f>'PXIL TAM'!P84+'G-DAM'!P84+RTM!P84+DAM!P84</f>
        <v>2151</v>
      </c>
      <c r="Q84" s="5">
        <f>'PXIL TAM'!Q84+'G-DAM'!Q84+RTM!Q84+DAM!Q84</f>
        <v>750</v>
      </c>
      <c r="R84" s="5">
        <f>'PXIL TAM'!R84+'G-DAM'!R84+RTM!R84+DAM!R84</f>
        <v>410</v>
      </c>
      <c r="S84" s="5">
        <f>'PXIL TAM'!S84+'G-DAM'!S84+RTM!S84+DAM!S84</f>
        <v>250</v>
      </c>
      <c r="T84" s="5">
        <f>'PXIL TAM'!T84+'G-DAM'!T84+RTM!T84+DAM!T84</f>
        <v>500</v>
      </c>
      <c r="U84" s="5">
        <f>'PXIL TAM'!U84+'G-DAM'!U84+RTM!U84+DAM!U84</f>
        <v>914.5</v>
      </c>
      <c r="V84" s="5">
        <f>'PXIL TAM'!V84+'G-DAM'!V84+RTM!V84+DAM!V84</f>
        <v>1003</v>
      </c>
      <c r="W84" s="5">
        <f>'PXIL TAM'!W84+'G-DAM'!W84+RTM!W84+DAM!W84</f>
        <v>2359.08</v>
      </c>
      <c r="X84" s="5">
        <f>'PXIL TAM'!X84+'G-DAM'!X84+RTM!X84+DAM!X84</f>
        <v>1200</v>
      </c>
      <c r="Y84" s="5">
        <f>'PXIL TAM'!Y84+'G-DAM'!Y84+RTM!Y84+DAM!Y84</f>
        <v>1316.19</v>
      </c>
      <c r="Z84" s="5">
        <f>'PXIL TAM'!Z84+'G-DAM'!Z84+RTM!Z84+DAM!Z84</f>
        <v>968.17</v>
      </c>
      <c r="AA84" s="5">
        <f>'PXIL TAM'!AA84+'G-DAM'!AA84+RTM!AA84+DAM!AA84</f>
        <v>500</v>
      </c>
      <c r="AB84" s="5">
        <f>'PXIL TAM'!AB84+'G-DAM'!AB84+RTM!AB84+DAM!AB84</f>
        <v>2150</v>
      </c>
      <c r="AC84" s="5">
        <f>'PXIL TAM'!AC84+'G-DAM'!AC84+RTM!AC84+DAM!AC84</f>
        <v>1100</v>
      </c>
      <c r="AD84" s="5">
        <f>'PXIL TAM'!AD84+'G-DAM'!AD84+RTM!AD84+DAM!AD84</f>
        <v>2150</v>
      </c>
      <c r="AE84" s="5">
        <f>'PXIL TAM'!AE84+'G-DAM'!AE84+RTM!AE84+DAM!AE84</f>
        <v>1150</v>
      </c>
      <c r="AF84" s="5">
        <f>'PXIL TAM'!AF84+'G-DAM'!AF84+RTM!AF84+DAM!AF84</f>
        <v>900</v>
      </c>
    </row>
    <row r="85" spans="1:32">
      <c r="A85" s="4" t="s">
        <v>85</v>
      </c>
      <c r="B85" s="5">
        <f>'PXIL TAM'!B85+'G-DAM'!B85+RTM!B85+DAM!B85</f>
        <v>1478.2</v>
      </c>
      <c r="C85" s="5">
        <f>'PXIL TAM'!C85+'G-DAM'!C85+RTM!C85+DAM!C85</f>
        <v>1065.0999999999999</v>
      </c>
      <c r="D85" s="5">
        <f>'PXIL TAM'!D85+'G-DAM'!D85+RTM!D85+DAM!D85</f>
        <v>1536</v>
      </c>
      <c r="E85" s="5">
        <f>'PXIL TAM'!E85+'G-DAM'!E85+RTM!E85+DAM!E85</f>
        <v>926</v>
      </c>
      <c r="F85" s="5">
        <f>'PXIL TAM'!F85+'G-DAM'!F85+RTM!F85+DAM!F85</f>
        <v>800</v>
      </c>
      <c r="G85" s="5">
        <f>'PXIL TAM'!G85+'G-DAM'!G85+RTM!G85+DAM!G85</f>
        <v>700</v>
      </c>
      <c r="H85" s="5">
        <f>'PXIL TAM'!H85+'G-DAM'!H85+RTM!H85+DAM!H85</f>
        <v>650</v>
      </c>
      <c r="I85" s="5">
        <f>'PXIL TAM'!I85+'G-DAM'!I85+RTM!I85+DAM!I85</f>
        <v>1783</v>
      </c>
      <c r="J85" s="5">
        <f>'PXIL TAM'!J85+'G-DAM'!J85+RTM!J85+DAM!J85</f>
        <v>550</v>
      </c>
      <c r="K85" s="5">
        <f>'PXIL TAM'!K85+'G-DAM'!K85+RTM!K85+DAM!K85</f>
        <v>1350</v>
      </c>
      <c r="L85" s="5">
        <f>'PXIL TAM'!L85+'G-DAM'!L85+RTM!L85+DAM!L85</f>
        <v>900</v>
      </c>
      <c r="M85" s="5">
        <f>'PXIL TAM'!M85+'G-DAM'!M85+RTM!M85+DAM!M85</f>
        <v>740.81</v>
      </c>
      <c r="N85" s="5">
        <f>'PXIL TAM'!N85+'G-DAM'!N85+RTM!N85+DAM!N85</f>
        <v>1024.5899999999999</v>
      </c>
      <c r="O85" s="5">
        <f>'PXIL TAM'!O85+'G-DAM'!O85+RTM!O85+DAM!O85</f>
        <v>1388</v>
      </c>
      <c r="P85" s="5">
        <f>'PXIL TAM'!P85+'G-DAM'!P85+RTM!P85+DAM!P85</f>
        <v>2301</v>
      </c>
      <c r="Q85" s="5">
        <f>'PXIL TAM'!Q85+'G-DAM'!Q85+RTM!Q85+DAM!Q85</f>
        <v>850</v>
      </c>
      <c r="R85" s="5">
        <f>'PXIL TAM'!R85+'G-DAM'!R85+RTM!R85+DAM!R85</f>
        <v>461.9</v>
      </c>
      <c r="S85" s="5">
        <f>'PXIL TAM'!S85+'G-DAM'!S85+RTM!S85+DAM!S85</f>
        <v>650</v>
      </c>
      <c r="T85" s="5">
        <f>'PXIL TAM'!T85+'G-DAM'!T85+RTM!T85+DAM!T85</f>
        <v>950</v>
      </c>
      <c r="U85" s="5">
        <f>'PXIL TAM'!U85+'G-DAM'!U85+RTM!U85+DAM!U85</f>
        <v>1165.7</v>
      </c>
      <c r="V85" s="5">
        <f>'PXIL TAM'!V85+'G-DAM'!V85+RTM!V85+DAM!V85</f>
        <v>1506</v>
      </c>
      <c r="W85" s="5">
        <f>'PXIL TAM'!W85+'G-DAM'!W85+RTM!W85+DAM!W85</f>
        <v>2607</v>
      </c>
      <c r="X85" s="5">
        <f>'PXIL TAM'!X85+'G-DAM'!X85+RTM!X85+DAM!X85</f>
        <v>1744</v>
      </c>
      <c r="Y85" s="5">
        <f>'PXIL TAM'!Y85+'G-DAM'!Y85+RTM!Y85+DAM!Y85</f>
        <v>1550</v>
      </c>
      <c r="Z85" s="5">
        <f>'PXIL TAM'!Z85+'G-DAM'!Z85+RTM!Z85+DAM!Z85</f>
        <v>1204</v>
      </c>
      <c r="AA85" s="5">
        <f>'PXIL TAM'!AA85+'G-DAM'!AA85+RTM!AA85+DAM!AA85</f>
        <v>840.82999999999993</v>
      </c>
      <c r="AB85" s="5">
        <f>'PXIL TAM'!AB85+'G-DAM'!AB85+RTM!AB85+DAM!AB85</f>
        <v>2204.41</v>
      </c>
      <c r="AC85" s="5">
        <f>'PXIL TAM'!AC85+'G-DAM'!AC85+RTM!AC85+DAM!AC85</f>
        <v>1250</v>
      </c>
      <c r="AD85" s="5">
        <f>'PXIL TAM'!AD85+'G-DAM'!AD85+RTM!AD85+DAM!AD85</f>
        <v>2149</v>
      </c>
      <c r="AE85" s="5">
        <f>'PXIL TAM'!AE85+'G-DAM'!AE85+RTM!AE85+DAM!AE85</f>
        <v>1100</v>
      </c>
      <c r="AF85" s="5">
        <f>'PXIL TAM'!AF85+'G-DAM'!AF85+RTM!AF85+DAM!AF85</f>
        <v>900</v>
      </c>
    </row>
    <row r="86" spans="1:32">
      <c r="A86" s="4" t="s">
        <v>86</v>
      </c>
      <c r="B86" s="5">
        <f>'PXIL TAM'!B86+'G-DAM'!B86+RTM!B86+DAM!B86</f>
        <v>1549</v>
      </c>
      <c r="C86" s="5">
        <f>'PXIL TAM'!C86+'G-DAM'!C86+RTM!C86+DAM!C86</f>
        <v>1382</v>
      </c>
      <c r="D86" s="5">
        <f>'PXIL TAM'!D86+'G-DAM'!D86+RTM!D86+DAM!D86</f>
        <v>1786</v>
      </c>
      <c r="E86" s="5">
        <f>'PXIL TAM'!E86+'G-DAM'!E86+RTM!E86+DAM!E86</f>
        <v>986.8</v>
      </c>
      <c r="F86" s="5">
        <f>'PXIL TAM'!F86+'G-DAM'!F86+RTM!F86+DAM!F86</f>
        <v>800</v>
      </c>
      <c r="G86" s="5">
        <f>'PXIL TAM'!G86+'G-DAM'!G86+RTM!G86+DAM!G86</f>
        <v>750</v>
      </c>
      <c r="H86" s="5">
        <f>'PXIL TAM'!H86+'G-DAM'!H86+RTM!H86+DAM!H86</f>
        <v>728</v>
      </c>
      <c r="I86" s="5">
        <f>'PXIL TAM'!I86+'G-DAM'!I86+RTM!I86+DAM!I86</f>
        <v>1783</v>
      </c>
      <c r="J86" s="5">
        <f>'PXIL TAM'!J86+'G-DAM'!J86+RTM!J86+DAM!J86</f>
        <v>750</v>
      </c>
      <c r="K86" s="5">
        <f>'PXIL TAM'!K86+'G-DAM'!K86+RTM!K86+DAM!K86</f>
        <v>1450</v>
      </c>
      <c r="L86" s="5">
        <f>'PXIL TAM'!L86+'G-DAM'!L86+RTM!L86+DAM!L86</f>
        <v>1100</v>
      </c>
      <c r="M86" s="5">
        <f>'PXIL TAM'!M86+'G-DAM'!M86+RTM!M86+DAM!M86</f>
        <v>740</v>
      </c>
      <c r="N86" s="5">
        <f>'PXIL TAM'!N86+'G-DAM'!N86+RTM!N86+DAM!N86</f>
        <v>833.8</v>
      </c>
      <c r="O86" s="5">
        <f>'PXIL TAM'!O86+'G-DAM'!O86+RTM!O86+DAM!O86</f>
        <v>1664.7</v>
      </c>
      <c r="P86" s="5">
        <f>'PXIL TAM'!P86+'G-DAM'!P86+RTM!P86+DAM!P86</f>
        <v>2588.9899999999998</v>
      </c>
      <c r="Q86" s="5">
        <f>'PXIL TAM'!Q86+'G-DAM'!Q86+RTM!Q86+DAM!Q86</f>
        <v>900</v>
      </c>
      <c r="R86" s="5">
        <f>'PXIL TAM'!R86+'G-DAM'!R86+RTM!R86+DAM!R86</f>
        <v>712.3</v>
      </c>
      <c r="S86" s="5">
        <f>'PXIL TAM'!S86+'G-DAM'!S86+RTM!S86+DAM!S86</f>
        <v>700</v>
      </c>
      <c r="T86" s="5">
        <f>'PXIL TAM'!T86+'G-DAM'!T86+RTM!T86+DAM!T86</f>
        <v>1200</v>
      </c>
      <c r="U86" s="5">
        <f>'PXIL TAM'!U86+'G-DAM'!U86+RTM!U86+DAM!U86</f>
        <v>1611.8</v>
      </c>
      <c r="V86" s="5">
        <f>'PXIL TAM'!V86+'G-DAM'!V86+RTM!V86+DAM!V86</f>
        <v>1575.27</v>
      </c>
      <c r="W86" s="5">
        <f>'PXIL TAM'!W86+'G-DAM'!W86+RTM!W86+DAM!W86</f>
        <v>2950</v>
      </c>
      <c r="X86" s="5">
        <f>'PXIL TAM'!X86+'G-DAM'!X86+RTM!X86+DAM!X86</f>
        <v>2075</v>
      </c>
      <c r="Y86" s="5">
        <f>'PXIL TAM'!Y86+'G-DAM'!Y86+RTM!Y86+DAM!Y86</f>
        <v>1700</v>
      </c>
      <c r="Z86" s="5">
        <f>'PXIL TAM'!Z86+'G-DAM'!Z86+RTM!Z86+DAM!Z86</f>
        <v>1240</v>
      </c>
      <c r="AA86" s="5">
        <f>'PXIL TAM'!AA86+'G-DAM'!AA86+RTM!AA86+DAM!AA86</f>
        <v>1003</v>
      </c>
      <c r="AB86" s="5">
        <f>'PXIL TAM'!AB86+'G-DAM'!AB86+RTM!AB86+DAM!AB86</f>
        <v>2047</v>
      </c>
      <c r="AC86" s="5">
        <f>'PXIL TAM'!AC86+'G-DAM'!AC86+RTM!AC86+DAM!AC86</f>
        <v>1526.04</v>
      </c>
      <c r="AD86" s="5">
        <f>'PXIL TAM'!AD86+'G-DAM'!AD86+RTM!AD86+DAM!AD86</f>
        <v>2255.4</v>
      </c>
      <c r="AE86" s="5">
        <f>'PXIL TAM'!AE86+'G-DAM'!AE86+RTM!AE86+DAM!AE86</f>
        <v>1300</v>
      </c>
      <c r="AF86" s="5">
        <f>'PXIL TAM'!AF86+'G-DAM'!AF86+RTM!AF86+DAM!AF86</f>
        <v>1000</v>
      </c>
    </row>
    <row r="87" spans="1:32">
      <c r="A87" s="4" t="s">
        <v>87</v>
      </c>
      <c r="B87" s="5">
        <f>'PXIL TAM'!B87+'G-DAM'!B87+RTM!B87+DAM!B87</f>
        <v>1719</v>
      </c>
      <c r="C87" s="5">
        <f>'PXIL TAM'!C87+'G-DAM'!C87+RTM!C87+DAM!C87</f>
        <v>1776</v>
      </c>
      <c r="D87" s="5">
        <f>'PXIL TAM'!D87+'G-DAM'!D87+RTM!D87+DAM!D87</f>
        <v>1636</v>
      </c>
      <c r="E87" s="5">
        <f>'PXIL TAM'!E87+'G-DAM'!E87+RTM!E87+DAM!E87</f>
        <v>1684</v>
      </c>
      <c r="F87" s="5">
        <f>'PXIL TAM'!F87+'G-DAM'!F87+RTM!F87+DAM!F87</f>
        <v>1110.0999999999999</v>
      </c>
      <c r="G87" s="5">
        <f>'PXIL TAM'!G87+'G-DAM'!G87+RTM!G87+DAM!G87</f>
        <v>1100</v>
      </c>
      <c r="H87" s="5">
        <f>'PXIL TAM'!H87+'G-DAM'!H87+RTM!H87+DAM!H87</f>
        <v>1270.5</v>
      </c>
      <c r="I87" s="5">
        <f>'PXIL TAM'!I87+'G-DAM'!I87+RTM!I87+DAM!I87</f>
        <v>2056</v>
      </c>
      <c r="J87" s="5">
        <f>'PXIL TAM'!J87+'G-DAM'!J87+RTM!J87+DAM!J87</f>
        <v>1006.5</v>
      </c>
      <c r="K87" s="5">
        <f>'PXIL TAM'!K87+'G-DAM'!K87+RTM!K87+DAM!K87</f>
        <v>1663.8</v>
      </c>
      <c r="L87" s="5">
        <f>'PXIL TAM'!L87+'G-DAM'!L87+RTM!L87+DAM!L87</f>
        <v>1611.8</v>
      </c>
      <c r="M87" s="5">
        <f>'PXIL TAM'!M87+'G-DAM'!M87+RTM!M87+DAM!M87</f>
        <v>1446.8</v>
      </c>
      <c r="N87" s="5">
        <f>'PXIL TAM'!N87+'G-DAM'!N87+RTM!N87+DAM!N87</f>
        <v>1959.58</v>
      </c>
      <c r="O87" s="5">
        <f>'PXIL TAM'!O87+'G-DAM'!O87+RTM!O87+DAM!O87</f>
        <v>2234</v>
      </c>
      <c r="P87" s="5">
        <f>'PXIL TAM'!P87+'G-DAM'!P87+RTM!P87+DAM!P87</f>
        <v>2985</v>
      </c>
      <c r="Q87" s="5">
        <f>'PXIL TAM'!Q87+'G-DAM'!Q87+RTM!Q87+DAM!Q87</f>
        <v>2059.3000000000002</v>
      </c>
      <c r="R87" s="5">
        <f>'PXIL TAM'!R87+'G-DAM'!R87+RTM!R87+DAM!R87</f>
        <v>2118</v>
      </c>
      <c r="S87" s="5">
        <f>'PXIL TAM'!S87+'G-DAM'!S87+RTM!S87+DAM!S87</f>
        <v>1628.5</v>
      </c>
      <c r="T87" s="5">
        <f>'PXIL TAM'!T87+'G-DAM'!T87+RTM!T87+DAM!T87</f>
        <v>1450</v>
      </c>
      <c r="U87" s="5">
        <f>'PXIL TAM'!U87+'G-DAM'!U87+RTM!U87+DAM!U87</f>
        <v>1961</v>
      </c>
      <c r="V87" s="5">
        <f>'PXIL TAM'!V87+'G-DAM'!V87+RTM!V87+DAM!V87</f>
        <v>1913</v>
      </c>
      <c r="W87" s="5">
        <f>'PXIL TAM'!W87+'G-DAM'!W87+RTM!W87+DAM!W87</f>
        <v>3457</v>
      </c>
      <c r="X87" s="5">
        <f>'PXIL TAM'!X87+'G-DAM'!X87+RTM!X87+DAM!X87</f>
        <v>2618</v>
      </c>
      <c r="Y87" s="5">
        <f>'PXIL TAM'!Y87+'G-DAM'!Y87+RTM!Y87+DAM!Y87</f>
        <v>1800</v>
      </c>
      <c r="Z87" s="5">
        <f>'PXIL TAM'!Z87+'G-DAM'!Z87+RTM!Z87+DAM!Z87</f>
        <v>1976.3</v>
      </c>
      <c r="AA87" s="5">
        <f>'PXIL TAM'!AA87+'G-DAM'!AA87+RTM!AA87+DAM!AA87</f>
        <v>1209.7</v>
      </c>
      <c r="AB87" s="5">
        <f>'PXIL TAM'!AB87+'G-DAM'!AB87+RTM!AB87+DAM!AB87</f>
        <v>2372</v>
      </c>
      <c r="AC87" s="5">
        <f>'PXIL TAM'!AC87+'G-DAM'!AC87+RTM!AC87+DAM!AC87</f>
        <v>2194.6</v>
      </c>
      <c r="AD87" s="5">
        <f>'PXIL TAM'!AD87+'G-DAM'!AD87+RTM!AD87+DAM!AD87</f>
        <v>2419.25</v>
      </c>
      <c r="AE87" s="5">
        <f>'PXIL TAM'!AE87+'G-DAM'!AE87+RTM!AE87+DAM!AE87</f>
        <v>1550</v>
      </c>
      <c r="AF87" s="5">
        <f>'PXIL TAM'!AF87+'G-DAM'!AF87+RTM!AF87+DAM!AF87</f>
        <v>1600</v>
      </c>
    </row>
    <row r="88" spans="1:32">
      <c r="A88" s="4" t="s">
        <v>88</v>
      </c>
      <c r="B88" s="5">
        <f>'PXIL TAM'!B88+'G-DAM'!B88+RTM!B88+DAM!B88</f>
        <v>1963</v>
      </c>
      <c r="C88" s="5">
        <f>'PXIL TAM'!C88+'G-DAM'!C88+RTM!C88+DAM!C88</f>
        <v>1683.78</v>
      </c>
      <c r="D88" s="5">
        <f>'PXIL TAM'!D88+'G-DAM'!D88+RTM!D88+DAM!D88</f>
        <v>1256</v>
      </c>
      <c r="E88" s="5">
        <f>'PXIL TAM'!E88+'G-DAM'!E88+RTM!E88+DAM!E88</f>
        <v>1890.4</v>
      </c>
      <c r="F88" s="5">
        <f>'PXIL TAM'!F88+'G-DAM'!F88+RTM!F88+DAM!F88</f>
        <v>1456</v>
      </c>
      <c r="G88" s="5">
        <f>'PXIL TAM'!G88+'G-DAM'!G88+RTM!G88+DAM!G88</f>
        <v>1150</v>
      </c>
      <c r="H88" s="5">
        <f>'PXIL TAM'!H88+'G-DAM'!H88+RTM!H88+DAM!H88</f>
        <v>1406.9</v>
      </c>
      <c r="I88" s="5">
        <f>'PXIL TAM'!I88+'G-DAM'!I88+RTM!I88+DAM!I88</f>
        <v>2239.1999999999998</v>
      </c>
      <c r="J88" s="5">
        <f>'PXIL TAM'!J88+'G-DAM'!J88+RTM!J88+DAM!J88</f>
        <v>1100</v>
      </c>
      <c r="K88" s="5">
        <f>'PXIL TAM'!K88+'G-DAM'!K88+RTM!K88+DAM!K88</f>
        <v>2048.8000000000002</v>
      </c>
      <c r="L88" s="5">
        <f>'PXIL TAM'!L88+'G-DAM'!L88+RTM!L88+DAM!L88</f>
        <v>2276.5</v>
      </c>
      <c r="M88" s="5">
        <f>'PXIL TAM'!M88+'G-DAM'!M88+RTM!M88+DAM!M88</f>
        <v>1965.3</v>
      </c>
      <c r="N88" s="5">
        <f>'PXIL TAM'!N88+'G-DAM'!N88+RTM!N88+DAM!N88</f>
        <v>2300.94</v>
      </c>
      <c r="O88" s="5">
        <f>'PXIL TAM'!O88+'G-DAM'!O88+RTM!O88+DAM!O88</f>
        <v>2384</v>
      </c>
      <c r="P88" s="5">
        <f>'PXIL TAM'!P88+'G-DAM'!P88+RTM!P88+DAM!P88</f>
        <v>3216</v>
      </c>
      <c r="Q88" s="5">
        <f>'PXIL TAM'!Q88+'G-DAM'!Q88+RTM!Q88+DAM!Q88</f>
        <v>2097.8000000000002</v>
      </c>
      <c r="R88" s="5">
        <f>'PXIL TAM'!R88+'G-DAM'!R88+RTM!R88+DAM!R88</f>
        <v>2318</v>
      </c>
      <c r="S88" s="5">
        <f>'PXIL TAM'!S88+'G-DAM'!S88+RTM!S88+DAM!S88</f>
        <v>1900.7</v>
      </c>
      <c r="T88" s="5">
        <f>'PXIL TAM'!T88+'G-DAM'!T88+RTM!T88+DAM!T88</f>
        <v>1550</v>
      </c>
      <c r="U88" s="5">
        <f>'PXIL TAM'!U88+'G-DAM'!U88+RTM!U88+DAM!U88</f>
        <v>1898.5</v>
      </c>
      <c r="V88" s="5">
        <f>'PXIL TAM'!V88+'G-DAM'!V88+RTM!V88+DAM!V88</f>
        <v>1863</v>
      </c>
      <c r="W88" s="5">
        <f>'PXIL TAM'!W88+'G-DAM'!W88+RTM!W88+DAM!W88</f>
        <v>3707</v>
      </c>
      <c r="X88" s="5">
        <f>'PXIL TAM'!X88+'G-DAM'!X88+RTM!X88+DAM!X88</f>
        <v>2900</v>
      </c>
      <c r="Y88" s="5">
        <f>'PXIL TAM'!Y88+'G-DAM'!Y88+RTM!Y88+DAM!Y88</f>
        <v>1815.26</v>
      </c>
      <c r="Z88" s="5">
        <f>'PXIL TAM'!Z88+'G-DAM'!Z88+RTM!Z88+DAM!Z88</f>
        <v>2155.83</v>
      </c>
      <c r="AA88" s="5">
        <f>'PXIL TAM'!AA88+'G-DAM'!AA88+RTM!AA88+DAM!AA88</f>
        <v>1293</v>
      </c>
      <c r="AB88" s="5">
        <f>'PXIL TAM'!AB88+'G-DAM'!AB88+RTM!AB88+DAM!AB88</f>
        <v>2484</v>
      </c>
      <c r="AC88" s="5">
        <f>'PXIL TAM'!AC88+'G-DAM'!AC88+RTM!AC88+DAM!AC88</f>
        <v>2314.6</v>
      </c>
      <c r="AD88" s="5">
        <f>'PXIL TAM'!AD88+'G-DAM'!AD88+RTM!AD88+DAM!AD88</f>
        <v>2754.7</v>
      </c>
      <c r="AE88" s="5">
        <f>'PXIL TAM'!AE88+'G-DAM'!AE88+RTM!AE88+DAM!AE88</f>
        <v>1700</v>
      </c>
      <c r="AF88" s="5">
        <f>'PXIL TAM'!AF88+'G-DAM'!AF88+RTM!AF88+DAM!AF88</f>
        <v>1500</v>
      </c>
    </row>
    <row r="89" spans="1:32">
      <c r="A89" s="4" t="s">
        <v>89</v>
      </c>
      <c r="B89" s="5">
        <f>'PXIL TAM'!B89+'G-DAM'!B89+RTM!B89+DAM!B89</f>
        <v>2066.79</v>
      </c>
      <c r="C89" s="5">
        <f>'PXIL TAM'!C89+'G-DAM'!C89+RTM!C89+DAM!C89</f>
        <v>1923.45</v>
      </c>
      <c r="D89" s="5">
        <f>'PXIL TAM'!D89+'G-DAM'!D89+RTM!D89+DAM!D89</f>
        <v>1505</v>
      </c>
      <c r="E89" s="5">
        <f>'PXIL TAM'!E89+'G-DAM'!E89+RTM!E89+DAM!E89</f>
        <v>2122</v>
      </c>
      <c r="F89" s="5">
        <f>'PXIL TAM'!F89+'G-DAM'!F89+RTM!F89+DAM!F89</f>
        <v>1814</v>
      </c>
      <c r="G89" s="5">
        <f>'PXIL TAM'!G89+'G-DAM'!G89+RTM!G89+DAM!G89</f>
        <v>1050</v>
      </c>
      <c r="H89" s="5">
        <f>'PXIL TAM'!H89+'G-DAM'!H89+RTM!H89+DAM!H89</f>
        <v>1593.1</v>
      </c>
      <c r="I89" s="5">
        <f>'PXIL TAM'!I89+'G-DAM'!I89+RTM!I89+DAM!I89</f>
        <v>2389.8000000000002</v>
      </c>
      <c r="J89" s="5">
        <f>'PXIL TAM'!J89+'G-DAM'!J89+RTM!J89+DAM!J89</f>
        <v>1077.7</v>
      </c>
      <c r="K89" s="5">
        <f>'PXIL TAM'!K89+'G-DAM'!K89+RTM!K89+DAM!K89</f>
        <v>2250.8000000000002</v>
      </c>
      <c r="L89" s="5">
        <f>'PXIL TAM'!L89+'G-DAM'!L89+RTM!L89+DAM!L89</f>
        <v>2422.6</v>
      </c>
      <c r="M89" s="5">
        <f>'PXIL TAM'!M89+'G-DAM'!M89+RTM!M89+DAM!M89</f>
        <v>2008</v>
      </c>
      <c r="N89" s="5">
        <f>'PXIL TAM'!N89+'G-DAM'!N89+RTM!N89+DAM!N89</f>
        <v>2291.38</v>
      </c>
      <c r="O89" s="5">
        <f>'PXIL TAM'!O89+'G-DAM'!O89+RTM!O89+DAM!O89</f>
        <v>2484</v>
      </c>
      <c r="P89" s="5">
        <f>'PXIL TAM'!P89+'G-DAM'!P89+RTM!P89+DAM!P89</f>
        <v>3146</v>
      </c>
      <c r="Q89" s="5">
        <f>'PXIL TAM'!Q89+'G-DAM'!Q89+RTM!Q89+DAM!Q89</f>
        <v>2270.4</v>
      </c>
      <c r="R89" s="5">
        <f>'PXIL TAM'!R89+'G-DAM'!R89+RTM!R89+DAM!R89</f>
        <v>2568</v>
      </c>
      <c r="S89" s="5">
        <f>'PXIL TAM'!S89+'G-DAM'!S89+RTM!S89+DAM!S89</f>
        <v>2008.7</v>
      </c>
      <c r="T89" s="5">
        <f>'PXIL TAM'!T89+'G-DAM'!T89+RTM!T89+DAM!T89</f>
        <v>1550</v>
      </c>
      <c r="U89" s="5">
        <f>'PXIL TAM'!U89+'G-DAM'!U89+RTM!U89+DAM!U89</f>
        <v>2351</v>
      </c>
      <c r="V89" s="5">
        <f>'PXIL TAM'!V89+'G-DAM'!V89+RTM!V89+DAM!V89</f>
        <v>1874.12</v>
      </c>
      <c r="W89" s="5">
        <f>'PXIL TAM'!W89+'G-DAM'!W89+RTM!W89+DAM!W89</f>
        <v>3757</v>
      </c>
      <c r="X89" s="5">
        <f>'PXIL TAM'!X89+'G-DAM'!X89+RTM!X89+DAM!X89</f>
        <v>3250</v>
      </c>
      <c r="Y89" s="5">
        <f>'PXIL TAM'!Y89+'G-DAM'!Y89+RTM!Y89+DAM!Y89</f>
        <v>1900</v>
      </c>
      <c r="Z89" s="5">
        <f>'PXIL TAM'!Z89+'G-DAM'!Z89+RTM!Z89+DAM!Z89</f>
        <v>2303</v>
      </c>
      <c r="AA89" s="5">
        <f>'PXIL TAM'!AA89+'G-DAM'!AA89+RTM!AA89+DAM!AA89</f>
        <v>1317.2</v>
      </c>
      <c r="AB89" s="5">
        <f>'PXIL TAM'!AB89+'G-DAM'!AB89+RTM!AB89+DAM!AB89</f>
        <v>2857.1</v>
      </c>
      <c r="AC89" s="5">
        <f>'PXIL TAM'!AC89+'G-DAM'!AC89+RTM!AC89+DAM!AC89</f>
        <v>2305.4</v>
      </c>
      <c r="AD89" s="5">
        <f>'PXIL TAM'!AD89+'G-DAM'!AD89+RTM!AD89+DAM!AD89</f>
        <v>3038.83</v>
      </c>
      <c r="AE89" s="5">
        <f>'PXIL TAM'!AE89+'G-DAM'!AE89+RTM!AE89+DAM!AE89</f>
        <v>1850</v>
      </c>
      <c r="AF89" s="5">
        <f>'PXIL TAM'!AF89+'G-DAM'!AF89+RTM!AF89+DAM!AF89</f>
        <v>1550</v>
      </c>
    </row>
    <row r="90" spans="1:32">
      <c r="A90" s="4" t="s">
        <v>90</v>
      </c>
      <c r="B90" s="5">
        <f>'PXIL TAM'!B90+'G-DAM'!B90+RTM!B90+DAM!B90</f>
        <v>2082</v>
      </c>
      <c r="C90" s="5">
        <f>'PXIL TAM'!C90+'G-DAM'!C90+RTM!C90+DAM!C90</f>
        <v>2126</v>
      </c>
      <c r="D90" s="5">
        <f>'PXIL TAM'!D90+'G-DAM'!D90+RTM!D90+DAM!D90</f>
        <v>1842</v>
      </c>
      <c r="E90" s="5">
        <f>'PXIL TAM'!E90+'G-DAM'!E90+RTM!E90+DAM!E90</f>
        <v>2316</v>
      </c>
      <c r="F90" s="5">
        <f>'PXIL TAM'!F90+'G-DAM'!F90+RTM!F90+DAM!F90</f>
        <v>1908</v>
      </c>
      <c r="G90" s="5">
        <f>'PXIL TAM'!G90+'G-DAM'!G90+RTM!G90+DAM!G90</f>
        <v>1050</v>
      </c>
      <c r="H90" s="5">
        <f>'PXIL TAM'!H90+'G-DAM'!H90+RTM!H90+DAM!H90</f>
        <v>1796</v>
      </c>
      <c r="I90" s="5">
        <f>'PXIL TAM'!I90+'G-DAM'!I90+RTM!I90+DAM!I90</f>
        <v>2464</v>
      </c>
      <c r="J90" s="5">
        <f>'PXIL TAM'!J90+'G-DAM'!J90+RTM!J90+DAM!J90</f>
        <v>1211.3</v>
      </c>
      <c r="K90" s="5">
        <f>'PXIL TAM'!K90+'G-DAM'!K90+RTM!K90+DAM!K90</f>
        <v>2261.9</v>
      </c>
      <c r="L90" s="5">
        <f>'PXIL TAM'!L90+'G-DAM'!L90+RTM!L90+DAM!L90</f>
        <v>2621.4</v>
      </c>
      <c r="M90" s="5">
        <f>'PXIL TAM'!M90+'G-DAM'!M90+RTM!M90+DAM!M90</f>
        <v>2261.6</v>
      </c>
      <c r="N90" s="5">
        <f>'PXIL TAM'!N90+'G-DAM'!N90+RTM!N90+DAM!N90</f>
        <v>2281</v>
      </c>
      <c r="O90" s="5">
        <f>'PXIL TAM'!O90+'G-DAM'!O90+RTM!O90+DAM!O90</f>
        <v>2634</v>
      </c>
      <c r="P90" s="5">
        <f>'PXIL TAM'!P90+'G-DAM'!P90+RTM!P90+DAM!P90</f>
        <v>3049</v>
      </c>
      <c r="Q90" s="5">
        <f>'PXIL TAM'!Q90+'G-DAM'!Q90+RTM!Q90+DAM!Q90</f>
        <v>2557.9</v>
      </c>
      <c r="R90" s="5">
        <f>'PXIL TAM'!R90+'G-DAM'!R90+RTM!R90+DAM!R90</f>
        <v>2568</v>
      </c>
      <c r="S90" s="5">
        <f>'PXIL TAM'!S90+'G-DAM'!S90+RTM!S90+DAM!S90</f>
        <v>2589</v>
      </c>
      <c r="T90" s="5">
        <f>'PXIL TAM'!T90+'G-DAM'!T90+RTM!T90+DAM!T90</f>
        <v>1800</v>
      </c>
      <c r="U90" s="5">
        <f>'PXIL TAM'!U90+'G-DAM'!U90+RTM!U90+DAM!U90</f>
        <v>2655</v>
      </c>
      <c r="V90" s="5">
        <f>'PXIL TAM'!V90+'G-DAM'!V90+RTM!V90+DAM!V90</f>
        <v>2099.46</v>
      </c>
      <c r="W90" s="5">
        <f>'PXIL TAM'!W90+'G-DAM'!W90+RTM!W90+DAM!W90</f>
        <v>3657</v>
      </c>
      <c r="X90" s="5">
        <f>'PXIL TAM'!X90+'G-DAM'!X90+RTM!X90+DAM!X90</f>
        <v>3050</v>
      </c>
      <c r="Y90" s="5">
        <f>'PXIL TAM'!Y90+'G-DAM'!Y90+RTM!Y90+DAM!Y90</f>
        <v>1750</v>
      </c>
      <c r="Z90" s="5">
        <f>'PXIL TAM'!Z90+'G-DAM'!Z90+RTM!Z90+DAM!Z90</f>
        <v>2353</v>
      </c>
      <c r="AA90" s="5">
        <f>'PXIL TAM'!AA90+'G-DAM'!AA90+RTM!AA90+DAM!AA90</f>
        <v>1369.2</v>
      </c>
      <c r="AB90" s="5">
        <f>'PXIL TAM'!AB90+'G-DAM'!AB90+RTM!AB90+DAM!AB90</f>
        <v>2972.6800000000003</v>
      </c>
      <c r="AC90" s="5">
        <f>'PXIL TAM'!AC90+'G-DAM'!AC90+RTM!AC90+DAM!AC90</f>
        <v>2190.58</v>
      </c>
      <c r="AD90" s="5">
        <f>'PXIL TAM'!AD90+'G-DAM'!AD90+RTM!AD90+DAM!AD90</f>
        <v>3272.12</v>
      </c>
      <c r="AE90" s="5">
        <f>'PXIL TAM'!AE90+'G-DAM'!AE90+RTM!AE90+DAM!AE90</f>
        <v>1906.78</v>
      </c>
      <c r="AF90" s="5">
        <f>'PXIL TAM'!AF90+'G-DAM'!AF90+RTM!AF90+DAM!AF90</f>
        <v>1596</v>
      </c>
    </row>
    <row r="91" spans="1:32">
      <c r="A91" s="4" t="s">
        <v>91</v>
      </c>
      <c r="B91" s="5">
        <f>'PXIL TAM'!B91+'G-DAM'!B91+RTM!B91+DAM!B91</f>
        <v>2311</v>
      </c>
      <c r="C91" s="5">
        <f>'PXIL TAM'!C91+'G-DAM'!C91+RTM!C91+DAM!C91</f>
        <v>2542</v>
      </c>
      <c r="D91" s="5">
        <f>'PXIL TAM'!D91+'G-DAM'!D91+RTM!D91+DAM!D91</f>
        <v>2371</v>
      </c>
      <c r="E91" s="5">
        <f>'PXIL TAM'!E91+'G-DAM'!E91+RTM!E91+DAM!E91</f>
        <v>2864</v>
      </c>
      <c r="F91" s="5">
        <f>'PXIL TAM'!F91+'G-DAM'!F91+RTM!F91+DAM!F91</f>
        <v>2756</v>
      </c>
      <c r="G91" s="5">
        <f>'PXIL TAM'!G91+'G-DAM'!G91+RTM!G91+DAM!G91</f>
        <v>1949</v>
      </c>
      <c r="H91" s="5">
        <f>'PXIL TAM'!H91+'G-DAM'!H91+RTM!H91+DAM!H91</f>
        <v>2713.39</v>
      </c>
      <c r="I91" s="5">
        <f>'PXIL TAM'!I91+'G-DAM'!I91+RTM!I91+DAM!I91</f>
        <v>2831</v>
      </c>
      <c r="J91" s="5">
        <f>'PXIL TAM'!J91+'G-DAM'!J91+RTM!J91+DAM!J91</f>
        <v>2011</v>
      </c>
      <c r="K91" s="5">
        <f>'PXIL TAM'!K91+'G-DAM'!K91+RTM!K91+DAM!K91</f>
        <v>2638</v>
      </c>
      <c r="L91" s="5">
        <f>'PXIL TAM'!L91+'G-DAM'!L91+RTM!L91+DAM!L91</f>
        <v>3225</v>
      </c>
      <c r="M91" s="5">
        <f>'PXIL TAM'!M91+'G-DAM'!M91+RTM!M91+DAM!M91</f>
        <v>2960</v>
      </c>
      <c r="N91" s="5">
        <f>'PXIL TAM'!N91+'G-DAM'!N91+RTM!N91+DAM!N91</f>
        <v>2594.34</v>
      </c>
      <c r="O91" s="5">
        <f>'PXIL TAM'!O91+'G-DAM'!O91+RTM!O91+DAM!O91</f>
        <v>3094</v>
      </c>
      <c r="P91" s="5">
        <f>'PXIL TAM'!P91+'G-DAM'!P91+RTM!P91+DAM!P91</f>
        <v>3711</v>
      </c>
      <c r="Q91" s="5">
        <f>'PXIL TAM'!Q91+'G-DAM'!Q91+RTM!Q91+DAM!Q91</f>
        <v>2884</v>
      </c>
      <c r="R91" s="5">
        <f>'PXIL TAM'!R91+'G-DAM'!R91+RTM!R91+DAM!R91</f>
        <v>2965</v>
      </c>
      <c r="S91" s="5">
        <f>'PXIL TAM'!S91+'G-DAM'!S91+RTM!S91+DAM!S91</f>
        <v>2961.28</v>
      </c>
      <c r="T91" s="5">
        <f>'PXIL TAM'!T91+'G-DAM'!T91+RTM!T91+DAM!T91</f>
        <v>2450</v>
      </c>
      <c r="U91" s="5">
        <f>'PXIL TAM'!U91+'G-DAM'!U91+RTM!U91+DAM!U91</f>
        <v>3101.69</v>
      </c>
      <c r="V91" s="5">
        <f>'PXIL TAM'!V91+'G-DAM'!V91+RTM!V91+DAM!V91</f>
        <v>2820</v>
      </c>
      <c r="W91" s="5">
        <f>'PXIL TAM'!W91+'G-DAM'!W91+RTM!W91+DAM!W91</f>
        <v>3698.5</v>
      </c>
      <c r="X91" s="5">
        <f>'PXIL TAM'!X91+'G-DAM'!X91+RTM!X91+DAM!X91</f>
        <v>3901</v>
      </c>
      <c r="Y91" s="5">
        <f>'PXIL TAM'!Y91+'G-DAM'!Y91+RTM!Y91+DAM!Y91</f>
        <v>2865</v>
      </c>
      <c r="Z91" s="5">
        <f>'PXIL TAM'!Z91+'G-DAM'!Z91+RTM!Z91+DAM!Z91</f>
        <v>3122</v>
      </c>
      <c r="AA91" s="5">
        <f>'PXIL TAM'!AA91+'G-DAM'!AA91+RTM!AA91+DAM!AA91</f>
        <v>2341.3000000000002</v>
      </c>
      <c r="AB91" s="5">
        <f>'PXIL TAM'!AB91+'G-DAM'!AB91+RTM!AB91+DAM!AB91</f>
        <v>3145</v>
      </c>
      <c r="AC91" s="5">
        <f>'PXIL TAM'!AC91+'G-DAM'!AC91+RTM!AC91+DAM!AC91</f>
        <v>2585</v>
      </c>
      <c r="AD91" s="5">
        <f>'PXIL TAM'!AD91+'G-DAM'!AD91+RTM!AD91+DAM!AD91</f>
        <v>3417</v>
      </c>
      <c r="AE91" s="5">
        <f>'PXIL TAM'!AE91+'G-DAM'!AE91+RTM!AE91+DAM!AE91</f>
        <v>2821</v>
      </c>
      <c r="AF91" s="5">
        <f>'PXIL TAM'!AF91+'G-DAM'!AF91+RTM!AF91+DAM!AF91</f>
        <v>2204</v>
      </c>
    </row>
    <row r="92" spans="1:32">
      <c r="A92" s="4" t="s">
        <v>92</v>
      </c>
      <c r="B92" s="5">
        <f>'PXIL TAM'!B92+'G-DAM'!B92+RTM!B92+DAM!B92</f>
        <v>2320</v>
      </c>
      <c r="C92" s="5">
        <f>'PXIL TAM'!C92+'G-DAM'!C92+RTM!C92+DAM!C92</f>
        <v>2756</v>
      </c>
      <c r="D92" s="5">
        <f>'PXIL TAM'!D92+'G-DAM'!D92+RTM!D92+DAM!D92</f>
        <v>2516</v>
      </c>
      <c r="E92" s="5">
        <f>'PXIL TAM'!E92+'G-DAM'!E92+RTM!E92+DAM!E92</f>
        <v>2999</v>
      </c>
      <c r="F92" s="5">
        <f>'PXIL TAM'!F92+'G-DAM'!F92+RTM!F92+DAM!F92</f>
        <v>3301</v>
      </c>
      <c r="G92" s="5">
        <f>'PXIL TAM'!G92+'G-DAM'!G92+RTM!G92+DAM!G92</f>
        <v>1940</v>
      </c>
      <c r="H92" s="5">
        <f>'PXIL TAM'!H92+'G-DAM'!H92+RTM!H92+DAM!H92</f>
        <v>2691</v>
      </c>
      <c r="I92" s="5">
        <f>'PXIL TAM'!I92+'G-DAM'!I92+RTM!I92+DAM!I92</f>
        <v>2895</v>
      </c>
      <c r="J92" s="5">
        <f>'PXIL TAM'!J92+'G-DAM'!J92+RTM!J92+DAM!J92</f>
        <v>2161</v>
      </c>
      <c r="K92" s="5">
        <f>'PXIL TAM'!K92+'G-DAM'!K92+RTM!K92+DAM!K92</f>
        <v>2588</v>
      </c>
      <c r="L92" s="5">
        <f>'PXIL TAM'!L92+'G-DAM'!L92+RTM!L92+DAM!L92</f>
        <v>3395.2</v>
      </c>
      <c r="M92" s="5">
        <f>'PXIL TAM'!M92+'G-DAM'!M92+RTM!M92+DAM!M92</f>
        <v>3188</v>
      </c>
      <c r="N92" s="5">
        <f>'PXIL TAM'!N92+'G-DAM'!N92+RTM!N92+DAM!N92</f>
        <v>3213.78</v>
      </c>
      <c r="O92" s="5">
        <f>'PXIL TAM'!O92+'G-DAM'!O92+RTM!O92+DAM!O92</f>
        <v>3365</v>
      </c>
      <c r="P92" s="5">
        <f>'PXIL TAM'!P92+'G-DAM'!P92+RTM!P92+DAM!P92</f>
        <v>3862</v>
      </c>
      <c r="Q92" s="5">
        <f>'PXIL TAM'!Q92+'G-DAM'!Q92+RTM!Q92+DAM!Q92</f>
        <v>3121</v>
      </c>
      <c r="R92" s="5">
        <f>'PXIL TAM'!R92+'G-DAM'!R92+RTM!R92+DAM!R92</f>
        <v>3176</v>
      </c>
      <c r="S92" s="5">
        <f>'PXIL TAM'!S92+'G-DAM'!S92+RTM!S92+DAM!S92</f>
        <v>2910.08</v>
      </c>
      <c r="T92" s="5">
        <f>'PXIL TAM'!T92+'G-DAM'!T92+RTM!T92+DAM!T92</f>
        <v>2950</v>
      </c>
      <c r="U92" s="5">
        <f>'PXIL TAM'!U92+'G-DAM'!U92+RTM!U92+DAM!U92</f>
        <v>3405.33</v>
      </c>
      <c r="V92" s="5">
        <f>'PXIL TAM'!V92+'G-DAM'!V92+RTM!V92+DAM!V92</f>
        <v>3234</v>
      </c>
      <c r="W92" s="5">
        <f>'PXIL TAM'!W92+'G-DAM'!W92+RTM!W92+DAM!W92</f>
        <v>3554</v>
      </c>
      <c r="X92" s="5">
        <f>'PXIL TAM'!X92+'G-DAM'!X92+RTM!X92+DAM!X92</f>
        <v>4114</v>
      </c>
      <c r="Y92" s="5">
        <f>'PXIL TAM'!Y92+'G-DAM'!Y92+RTM!Y92+DAM!Y92</f>
        <v>3091</v>
      </c>
      <c r="Z92" s="5">
        <f>'PXIL TAM'!Z92+'G-DAM'!Z92+RTM!Z92+DAM!Z92</f>
        <v>3217</v>
      </c>
      <c r="AA92" s="5">
        <f>'PXIL TAM'!AA92+'G-DAM'!AA92+RTM!AA92+DAM!AA92</f>
        <v>2836</v>
      </c>
      <c r="AB92" s="5">
        <f>'PXIL TAM'!AB92+'G-DAM'!AB92+RTM!AB92+DAM!AB92</f>
        <v>3177.2</v>
      </c>
      <c r="AC92" s="5">
        <f>'PXIL TAM'!AC92+'G-DAM'!AC92+RTM!AC92+DAM!AC92</f>
        <v>2585</v>
      </c>
      <c r="AD92" s="5">
        <f>'PXIL TAM'!AD92+'G-DAM'!AD92+RTM!AD92+DAM!AD92</f>
        <v>3594</v>
      </c>
      <c r="AE92" s="5">
        <f>'PXIL TAM'!AE92+'G-DAM'!AE92+RTM!AE92+DAM!AE92</f>
        <v>3123</v>
      </c>
      <c r="AF92" s="5">
        <f>'PXIL TAM'!AF92+'G-DAM'!AF92+RTM!AF92+DAM!AF92</f>
        <v>2404</v>
      </c>
    </row>
    <row r="93" spans="1:32">
      <c r="A93" s="4" t="s">
        <v>93</v>
      </c>
      <c r="B93" s="5">
        <f>'PXIL TAM'!B93+'G-DAM'!B93+RTM!B93+DAM!B93</f>
        <v>2416</v>
      </c>
      <c r="C93" s="5">
        <f>'PXIL TAM'!C93+'G-DAM'!C93+RTM!C93+DAM!C93</f>
        <v>2920</v>
      </c>
      <c r="D93" s="5">
        <f>'PXIL TAM'!D93+'G-DAM'!D93+RTM!D93+DAM!D93</f>
        <v>2690.99</v>
      </c>
      <c r="E93" s="5">
        <f>'PXIL TAM'!E93+'G-DAM'!E93+RTM!E93+DAM!E93</f>
        <v>3216</v>
      </c>
      <c r="F93" s="5">
        <f>'PXIL TAM'!F93+'G-DAM'!F93+RTM!F93+DAM!F93</f>
        <v>3610</v>
      </c>
      <c r="G93" s="5">
        <f>'PXIL TAM'!G93+'G-DAM'!G93+RTM!G93+DAM!G93</f>
        <v>2284</v>
      </c>
      <c r="H93" s="5">
        <f>'PXIL TAM'!H93+'G-DAM'!H93+RTM!H93+DAM!H93</f>
        <v>2612</v>
      </c>
      <c r="I93" s="5">
        <f>'PXIL TAM'!I93+'G-DAM'!I93+RTM!I93+DAM!I93</f>
        <v>3259</v>
      </c>
      <c r="J93" s="5">
        <f>'PXIL TAM'!J93+'G-DAM'!J93+RTM!J93+DAM!J93</f>
        <v>2300</v>
      </c>
      <c r="K93" s="5">
        <f>'PXIL TAM'!K93+'G-DAM'!K93+RTM!K93+DAM!K93</f>
        <v>2774</v>
      </c>
      <c r="L93" s="5">
        <f>'PXIL TAM'!L93+'G-DAM'!L93+RTM!L93+DAM!L93</f>
        <v>3722</v>
      </c>
      <c r="M93" s="5">
        <f>'PXIL TAM'!M93+'G-DAM'!M93+RTM!M93+DAM!M93</f>
        <v>3652.6</v>
      </c>
      <c r="N93" s="5">
        <f>'PXIL TAM'!N93+'G-DAM'!N93+RTM!N93+DAM!N93</f>
        <v>3381.34</v>
      </c>
      <c r="O93" s="5">
        <f>'PXIL TAM'!O93+'G-DAM'!O93+RTM!O93+DAM!O93</f>
        <v>3610</v>
      </c>
      <c r="P93" s="5">
        <f>'PXIL TAM'!P93+'G-DAM'!P93+RTM!P93+DAM!P93</f>
        <v>4271</v>
      </c>
      <c r="Q93" s="5">
        <f>'PXIL TAM'!Q93+'G-DAM'!Q93+RTM!Q93+DAM!Q93</f>
        <v>3407</v>
      </c>
      <c r="R93" s="5">
        <f>'PXIL TAM'!R93+'G-DAM'!R93+RTM!R93+DAM!R93</f>
        <v>3501</v>
      </c>
      <c r="S93" s="5">
        <f>'PXIL TAM'!S93+'G-DAM'!S93+RTM!S93+DAM!S93</f>
        <v>3294</v>
      </c>
      <c r="T93" s="5">
        <f>'PXIL TAM'!T93+'G-DAM'!T93+RTM!T93+DAM!T93</f>
        <v>3300</v>
      </c>
      <c r="U93" s="5">
        <f>'PXIL TAM'!U93+'G-DAM'!U93+RTM!U93+DAM!U93</f>
        <v>3900</v>
      </c>
      <c r="V93" s="5">
        <f>'PXIL TAM'!V93+'G-DAM'!V93+RTM!V93+DAM!V93</f>
        <v>3861</v>
      </c>
      <c r="W93" s="5">
        <f>'PXIL TAM'!W93+'G-DAM'!W93+RTM!W93+DAM!W93</f>
        <v>3900</v>
      </c>
      <c r="X93" s="5">
        <f>'PXIL TAM'!X93+'G-DAM'!X93+RTM!X93+DAM!X93</f>
        <v>4577</v>
      </c>
      <c r="Y93" s="5">
        <f>'PXIL TAM'!Y93+'G-DAM'!Y93+RTM!Y93+DAM!Y93</f>
        <v>3868</v>
      </c>
      <c r="Z93" s="5">
        <f>'PXIL TAM'!Z93+'G-DAM'!Z93+RTM!Z93+DAM!Z93</f>
        <v>3618</v>
      </c>
      <c r="AA93" s="5">
        <f>'PXIL TAM'!AA93+'G-DAM'!AA93+RTM!AA93+DAM!AA93</f>
        <v>3357.1</v>
      </c>
      <c r="AB93" s="5">
        <f>'PXIL TAM'!AB93+'G-DAM'!AB93+RTM!AB93+DAM!AB93</f>
        <v>3647</v>
      </c>
      <c r="AC93" s="5">
        <f>'PXIL TAM'!AC93+'G-DAM'!AC93+RTM!AC93+DAM!AC93</f>
        <v>3426</v>
      </c>
      <c r="AD93" s="5">
        <f>'PXIL TAM'!AD93+'G-DAM'!AD93+RTM!AD93+DAM!AD93</f>
        <v>4149.9699999999993</v>
      </c>
      <c r="AE93" s="5">
        <f>'PXIL TAM'!AE93+'G-DAM'!AE93+RTM!AE93+DAM!AE93</f>
        <v>3607</v>
      </c>
      <c r="AF93" s="5">
        <f>'PXIL TAM'!AF93+'G-DAM'!AF93+RTM!AF93+DAM!AF93</f>
        <v>2964</v>
      </c>
    </row>
    <row r="94" spans="1:32">
      <c r="A94" s="4" t="s">
        <v>94</v>
      </c>
      <c r="B94" s="5">
        <f>'PXIL TAM'!B94+'G-DAM'!B94+RTM!B94+DAM!B94</f>
        <v>2641</v>
      </c>
      <c r="C94" s="5">
        <f>'PXIL TAM'!C94+'G-DAM'!C94+RTM!C94+DAM!C94</f>
        <v>3215</v>
      </c>
      <c r="D94" s="5">
        <f>'PXIL TAM'!D94+'G-DAM'!D94+RTM!D94+DAM!D94</f>
        <v>2811</v>
      </c>
      <c r="E94" s="5">
        <f>'PXIL TAM'!E94+'G-DAM'!E94+RTM!E94+DAM!E94</f>
        <v>3336</v>
      </c>
      <c r="F94" s="5">
        <f>'PXIL TAM'!F94+'G-DAM'!F94+RTM!F94+DAM!F94</f>
        <v>3910</v>
      </c>
      <c r="G94" s="5">
        <f>'PXIL TAM'!G94+'G-DAM'!G94+RTM!G94+DAM!G94</f>
        <v>2584</v>
      </c>
      <c r="H94" s="5">
        <f>'PXIL TAM'!H94+'G-DAM'!H94+RTM!H94+DAM!H94</f>
        <v>2593.1999999999998</v>
      </c>
      <c r="I94" s="5">
        <f>'PXIL TAM'!I94+'G-DAM'!I94+RTM!I94+DAM!I94</f>
        <v>3504</v>
      </c>
      <c r="J94" s="5">
        <f>'PXIL TAM'!J94+'G-DAM'!J94+RTM!J94+DAM!J94</f>
        <v>2450</v>
      </c>
      <c r="K94" s="5">
        <f>'PXIL TAM'!K94+'G-DAM'!K94+RTM!K94+DAM!K94</f>
        <v>2974</v>
      </c>
      <c r="L94" s="5">
        <f>'PXIL TAM'!L94+'G-DAM'!L94+RTM!L94+DAM!L94</f>
        <v>4116</v>
      </c>
      <c r="M94" s="5">
        <f>'PXIL TAM'!M94+'G-DAM'!M94+RTM!M94+DAM!M94</f>
        <v>4108</v>
      </c>
      <c r="N94" s="5">
        <f>'PXIL TAM'!N94+'G-DAM'!N94+RTM!N94+DAM!N94</f>
        <v>3810.55</v>
      </c>
      <c r="O94" s="5">
        <f>'PXIL TAM'!O94+'G-DAM'!O94+RTM!O94+DAM!O94</f>
        <v>3605</v>
      </c>
      <c r="P94" s="5">
        <f>'PXIL TAM'!P94+'G-DAM'!P94+RTM!P94+DAM!P94</f>
        <v>4621</v>
      </c>
      <c r="Q94" s="5">
        <f>'PXIL TAM'!Q94+'G-DAM'!Q94+RTM!Q94+DAM!Q94</f>
        <v>3872</v>
      </c>
      <c r="R94" s="5">
        <f>'PXIL TAM'!R94+'G-DAM'!R94+RTM!R94+DAM!R94</f>
        <v>3896</v>
      </c>
      <c r="S94" s="5">
        <f>'PXIL TAM'!S94+'G-DAM'!S94+RTM!S94+DAM!S94</f>
        <v>3744</v>
      </c>
      <c r="T94" s="5">
        <f>'PXIL TAM'!T94+'G-DAM'!T94+RTM!T94+DAM!T94</f>
        <v>3680</v>
      </c>
      <c r="U94" s="5">
        <f>'PXIL TAM'!U94+'G-DAM'!U94+RTM!U94+DAM!U94</f>
        <v>4450</v>
      </c>
      <c r="V94" s="5">
        <f>'PXIL TAM'!V94+'G-DAM'!V94+RTM!V94+DAM!V94</f>
        <v>4511</v>
      </c>
      <c r="W94" s="5">
        <f>'PXIL TAM'!W94+'G-DAM'!W94+RTM!W94+DAM!W94</f>
        <v>4100</v>
      </c>
      <c r="X94" s="5">
        <f>'PXIL TAM'!X94+'G-DAM'!X94+RTM!X94+DAM!X94</f>
        <v>4905</v>
      </c>
      <c r="Y94" s="5">
        <f>'PXIL TAM'!Y94+'G-DAM'!Y94+RTM!Y94+DAM!Y94</f>
        <v>4513</v>
      </c>
      <c r="Z94" s="5">
        <f>'PXIL TAM'!Z94+'G-DAM'!Z94+RTM!Z94+DAM!Z94</f>
        <v>4137</v>
      </c>
      <c r="AA94" s="5">
        <f>'PXIL TAM'!AA94+'G-DAM'!AA94+RTM!AA94+DAM!AA94</f>
        <v>3728</v>
      </c>
      <c r="AB94" s="5">
        <f>'PXIL TAM'!AB94+'G-DAM'!AB94+RTM!AB94+DAM!AB94</f>
        <v>4261</v>
      </c>
      <c r="AC94" s="5">
        <f>'PXIL TAM'!AC94+'G-DAM'!AC94+RTM!AC94+DAM!AC94</f>
        <v>4101</v>
      </c>
      <c r="AD94" s="5">
        <f>'PXIL TAM'!AD94+'G-DAM'!AD94+RTM!AD94+DAM!AD94</f>
        <v>4785.0600000000004</v>
      </c>
      <c r="AE94" s="5">
        <f>'PXIL TAM'!AE94+'G-DAM'!AE94+RTM!AE94+DAM!AE94</f>
        <v>4201</v>
      </c>
      <c r="AF94" s="5">
        <f>'PXIL TAM'!AF94+'G-DAM'!AF94+RTM!AF94+DAM!AF94</f>
        <v>3649</v>
      </c>
    </row>
    <row r="95" spans="1:32">
      <c r="A95" s="4" t="s">
        <v>95</v>
      </c>
      <c r="B95" s="5">
        <f>'PXIL TAM'!B95+'G-DAM'!B95+RTM!B95+DAM!B95</f>
        <v>3135</v>
      </c>
      <c r="C95" s="5">
        <f>'PXIL TAM'!C95+'G-DAM'!C95+RTM!C95+DAM!C95</f>
        <v>3415</v>
      </c>
      <c r="D95" s="5">
        <f>'PXIL TAM'!D95+'G-DAM'!D95+RTM!D95+DAM!D95</f>
        <v>3441</v>
      </c>
      <c r="E95" s="5">
        <f>'PXIL TAM'!E95+'G-DAM'!E95+RTM!E95+DAM!E95</f>
        <v>3406</v>
      </c>
      <c r="F95" s="5">
        <f>'PXIL TAM'!F95+'G-DAM'!F95+RTM!F95+DAM!F95</f>
        <v>4010</v>
      </c>
      <c r="G95" s="5">
        <f>'PXIL TAM'!G95+'G-DAM'!G95+RTM!G95+DAM!G95</f>
        <v>2934</v>
      </c>
      <c r="H95" s="5">
        <f>'PXIL TAM'!H95+'G-DAM'!H95+RTM!H95+DAM!H95</f>
        <v>2746</v>
      </c>
      <c r="I95" s="5">
        <f>'PXIL TAM'!I95+'G-DAM'!I95+RTM!I95+DAM!I95</f>
        <v>3854</v>
      </c>
      <c r="J95" s="5">
        <f>'PXIL TAM'!J95+'G-DAM'!J95+RTM!J95+DAM!J95</f>
        <v>2500</v>
      </c>
      <c r="K95" s="5">
        <f>'PXIL TAM'!K95+'G-DAM'!K95+RTM!K95+DAM!K95</f>
        <v>3505</v>
      </c>
      <c r="L95" s="5">
        <f>'PXIL TAM'!L95+'G-DAM'!L95+RTM!L95+DAM!L95</f>
        <v>4433.43</v>
      </c>
      <c r="M95" s="5">
        <f>'PXIL TAM'!M95+'G-DAM'!M95+RTM!M95+DAM!M95</f>
        <v>4367</v>
      </c>
      <c r="N95" s="5">
        <f>'PXIL TAM'!N95+'G-DAM'!N95+RTM!N95+DAM!N95</f>
        <v>4247</v>
      </c>
      <c r="O95" s="5">
        <f>'PXIL TAM'!O95+'G-DAM'!O95+RTM!O95+DAM!O95</f>
        <v>4055</v>
      </c>
      <c r="P95" s="5">
        <f>'PXIL TAM'!P95+'G-DAM'!P95+RTM!P95+DAM!P95</f>
        <v>4971</v>
      </c>
      <c r="Q95" s="5">
        <f>'PXIL TAM'!Q95+'G-DAM'!Q95+RTM!Q95+DAM!Q95</f>
        <v>4461.7800000000007</v>
      </c>
      <c r="R95" s="5">
        <f>'PXIL TAM'!R95+'G-DAM'!R95+RTM!R95+DAM!R95</f>
        <v>4221</v>
      </c>
      <c r="S95" s="5">
        <f>'PXIL TAM'!S95+'G-DAM'!S95+RTM!S95+DAM!S95</f>
        <v>4244</v>
      </c>
      <c r="T95" s="5">
        <f>'PXIL TAM'!T95+'G-DAM'!T95+RTM!T95+DAM!T95</f>
        <v>4200</v>
      </c>
      <c r="U95" s="5">
        <f>'PXIL TAM'!U95+'G-DAM'!U95+RTM!U95+DAM!U95</f>
        <v>5031.67</v>
      </c>
      <c r="V95" s="5">
        <f>'PXIL TAM'!V95+'G-DAM'!V95+RTM!V95+DAM!V95</f>
        <v>5080</v>
      </c>
      <c r="W95" s="5">
        <f>'PXIL TAM'!W95+'G-DAM'!W95+RTM!W95+DAM!W95</f>
        <v>4855</v>
      </c>
      <c r="X95" s="5">
        <f>'PXIL TAM'!X95+'G-DAM'!X95+RTM!X95+DAM!X95</f>
        <v>5426</v>
      </c>
      <c r="Y95" s="5">
        <f>'PXIL TAM'!Y95+'G-DAM'!Y95+RTM!Y95+DAM!Y95</f>
        <v>5313</v>
      </c>
      <c r="Z95" s="5">
        <f>'PXIL TAM'!Z95+'G-DAM'!Z95+RTM!Z95+DAM!Z95</f>
        <v>4546</v>
      </c>
      <c r="AA95" s="5">
        <f>'PXIL TAM'!AA95+'G-DAM'!AA95+RTM!AA95+DAM!AA95</f>
        <v>4141.6100000000006</v>
      </c>
      <c r="AB95" s="5">
        <f>'PXIL TAM'!AB95+'G-DAM'!AB95+RTM!AB95+DAM!AB95</f>
        <v>4817</v>
      </c>
      <c r="AC95" s="5">
        <f>'PXIL TAM'!AC95+'G-DAM'!AC95+RTM!AC95+DAM!AC95</f>
        <v>5019</v>
      </c>
      <c r="AD95" s="5">
        <f>'PXIL TAM'!AD95+'G-DAM'!AD95+RTM!AD95+DAM!AD95</f>
        <v>5511.99</v>
      </c>
      <c r="AE95" s="5">
        <f>'PXIL TAM'!AE95+'G-DAM'!AE95+RTM!AE95+DAM!AE95</f>
        <v>4951</v>
      </c>
      <c r="AF95" s="5">
        <f>'PXIL TAM'!AF95+'G-DAM'!AF95+RTM!AF95+DAM!AF95</f>
        <v>4545.41</v>
      </c>
    </row>
    <row r="96" spans="1:32">
      <c r="A96" s="4" t="s">
        <v>96</v>
      </c>
      <c r="B96" s="5">
        <f>'PXIL TAM'!B96+'G-DAM'!B96+RTM!B96+DAM!B96</f>
        <v>3353</v>
      </c>
      <c r="C96" s="5">
        <f>'PXIL TAM'!C96+'G-DAM'!C96+RTM!C96+DAM!C96</f>
        <v>3565</v>
      </c>
      <c r="D96" s="5">
        <f>'PXIL TAM'!D96+'G-DAM'!D96+RTM!D96+DAM!D96</f>
        <v>3621</v>
      </c>
      <c r="E96" s="5">
        <f>'PXIL TAM'!E96+'G-DAM'!E96+RTM!E96+DAM!E96</f>
        <v>3590</v>
      </c>
      <c r="F96" s="5">
        <f>'PXIL TAM'!F96+'G-DAM'!F96+RTM!F96+DAM!F96</f>
        <v>4060</v>
      </c>
      <c r="G96" s="5">
        <f>'PXIL TAM'!G96+'G-DAM'!G96+RTM!G96+DAM!G96</f>
        <v>3284</v>
      </c>
      <c r="H96" s="5">
        <f>'PXIL TAM'!H96+'G-DAM'!H96+RTM!H96+DAM!H96</f>
        <v>3037.7</v>
      </c>
      <c r="I96" s="5">
        <f>'PXIL TAM'!I96+'G-DAM'!I96+RTM!I96+DAM!I96</f>
        <v>4004</v>
      </c>
      <c r="J96" s="5">
        <f>'PXIL TAM'!J96+'G-DAM'!J96+RTM!J96+DAM!J96</f>
        <v>2650</v>
      </c>
      <c r="K96" s="5">
        <f>'PXIL TAM'!K96+'G-DAM'!K96+RTM!K96+DAM!K96</f>
        <v>3735</v>
      </c>
      <c r="L96" s="5">
        <f>'PXIL TAM'!L96+'G-DAM'!L96+RTM!L96+DAM!L96</f>
        <v>4658</v>
      </c>
      <c r="M96" s="5">
        <f>'PXIL TAM'!M96+'G-DAM'!M96+RTM!M96+DAM!M96</f>
        <v>4658</v>
      </c>
      <c r="N96" s="5">
        <f>'PXIL TAM'!N96+'G-DAM'!N96+RTM!N96+DAM!N96</f>
        <v>4646.55</v>
      </c>
      <c r="O96" s="5">
        <f>'PXIL TAM'!O96+'G-DAM'!O96+RTM!O96+DAM!O96</f>
        <v>4505</v>
      </c>
      <c r="P96" s="5">
        <f>'PXIL TAM'!P96+'G-DAM'!P96+RTM!P96+DAM!P96</f>
        <v>5221</v>
      </c>
      <c r="Q96" s="5">
        <f>'PXIL TAM'!Q96+'G-DAM'!Q96+RTM!Q96+DAM!Q96</f>
        <v>5067</v>
      </c>
      <c r="R96" s="5">
        <f>'PXIL TAM'!R96+'G-DAM'!R96+RTM!R96+DAM!R96</f>
        <v>4446</v>
      </c>
      <c r="S96" s="5">
        <f>'PXIL TAM'!S96+'G-DAM'!S96+RTM!S96+DAM!S96</f>
        <v>4616.54</v>
      </c>
      <c r="T96" s="5">
        <f>'PXIL TAM'!T96+'G-DAM'!T96+RTM!T96+DAM!T96</f>
        <v>4500</v>
      </c>
      <c r="U96" s="5">
        <f>'PXIL TAM'!U96+'G-DAM'!U96+RTM!U96+DAM!U96</f>
        <v>5450</v>
      </c>
      <c r="V96" s="5">
        <f>'PXIL TAM'!V96+'G-DAM'!V96+RTM!V96+DAM!V96</f>
        <v>5547</v>
      </c>
      <c r="W96" s="5">
        <f>'PXIL TAM'!W96+'G-DAM'!W96+RTM!W96+DAM!W96</f>
        <v>5513</v>
      </c>
      <c r="X96" s="5">
        <f>'PXIL TAM'!X96+'G-DAM'!X96+RTM!X96+DAM!X96</f>
        <v>5894</v>
      </c>
      <c r="Y96" s="5">
        <f>'PXIL TAM'!Y96+'G-DAM'!Y96+RTM!Y96+DAM!Y96</f>
        <v>5955</v>
      </c>
      <c r="Z96" s="5">
        <f>'PXIL TAM'!Z96+'G-DAM'!Z96+RTM!Z96+DAM!Z96</f>
        <v>5078</v>
      </c>
      <c r="AA96" s="5">
        <f>'PXIL TAM'!AA96+'G-DAM'!AA96+RTM!AA96+DAM!AA96</f>
        <v>4722</v>
      </c>
      <c r="AB96" s="5">
        <f>'PXIL TAM'!AB96+'G-DAM'!AB96+RTM!AB96+DAM!AB96</f>
        <v>5262</v>
      </c>
      <c r="AC96" s="5">
        <f>'PXIL TAM'!AC96+'G-DAM'!AC96+RTM!AC96+DAM!AC96</f>
        <v>5464</v>
      </c>
      <c r="AD96" s="5">
        <f>'PXIL TAM'!AD96+'G-DAM'!AD96+RTM!AD96+DAM!AD96</f>
        <v>6012</v>
      </c>
      <c r="AE96" s="5">
        <f>'PXIL TAM'!AE96+'G-DAM'!AE96+RTM!AE96+DAM!AE96</f>
        <v>5501</v>
      </c>
      <c r="AF96" s="5">
        <f>'PXIL TAM'!AF96+'G-DAM'!AF96+RTM!AF96+DAM!AF96</f>
        <v>5198.6400000000003</v>
      </c>
    </row>
    <row r="97" spans="1:33">
      <c r="A97" s="4" t="s">
        <v>97</v>
      </c>
      <c r="B97" s="5">
        <f>'PXIL TAM'!B97+'G-DAM'!B97+RTM!B97+DAM!B97</f>
        <v>3463</v>
      </c>
      <c r="C97" s="5">
        <f>'PXIL TAM'!C97+'G-DAM'!C97+RTM!C97+DAM!C97</f>
        <v>3715</v>
      </c>
      <c r="D97" s="5">
        <f>'PXIL TAM'!D97+'G-DAM'!D97+RTM!D97+DAM!D97</f>
        <v>3891</v>
      </c>
      <c r="E97" s="5">
        <f>'PXIL TAM'!E97+'G-DAM'!E97+RTM!E97+DAM!E97</f>
        <v>3744.9</v>
      </c>
      <c r="F97" s="5">
        <f>'PXIL TAM'!F97+'G-DAM'!F97+RTM!F97+DAM!F97</f>
        <v>4160.01</v>
      </c>
      <c r="G97" s="5">
        <f>'PXIL TAM'!G97+'G-DAM'!G97+RTM!G97+DAM!G97</f>
        <v>3884</v>
      </c>
      <c r="H97" s="5">
        <f>'PXIL TAM'!H97+'G-DAM'!H97+RTM!H97+DAM!H97</f>
        <v>3358.3</v>
      </c>
      <c r="I97" s="5">
        <f>'PXIL TAM'!I97+'G-DAM'!I97+RTM!I97+DAM!I97</f>
        <v>4354</v>
      </c>
      <c r="J97" s="5">
        <f>'PXIL TAM'!J97+'G-DAM'!J97+RTM!J97+DAM!J97</f>
        <v>3050.9</v>
      </c>
      <c r="K97" s="5">
        <f>'PXIL TAM'!K97+'G-DAM'!K97+RTM!K97+DAM!K97</f>
        <v>3966</v>
      </c>
      <c r="L97" s="5">
        <f>'PXIL TAM'!L97+'G-DAM'!L97+RTM!L97+DAM!L97</f>
        <v>4878</v>
      </c>
      <c r="M97" s="5">
        <f>'PXIL TAM'!M97+'G-DAM'!M97+RTM!M97+DAM!M97</f>
        <v>4808</v>
      </c>
      <c r="N97" s="5">
        <f>'PXIL TAM'!N97+'G-DAM'!N97+RTM!N97+DAM!N97</f>
        <v>4859.47</v>
      </c>
      <c r="O97" s="5">
        <f>'PXIL TAM'!O97+'G-DAM'!O97+RTM!O97+DAM!O97</f>
        <v>4955</v>
      </c>
      <c r="P97" s="5">
        <f>'PXIL TAM'!P97+'G-DAM'!P97+RTM!P97+DAM!P97</f>
        <v>5221</v>
      </c>
      <c r="Q97" s="5">
        <f>'PXIL TAM'!Q97+'G-DAM'!Q97+RTM!Q97+DAM!Q97</f>
        <v>5217</v>
      </c>
      <c r="R97" s="5">
        <f>'PXIL TAM'!R97+'G-DAM'!R97+RTM!R97+DAM!R97</f>
        <v>4846</v>
      </c>
      <c r="S97" s="5">
        <f>'PXIL TAM'!S97+'G-DAM'!S97+RTM!S97+DAM!S97</f>
        <v>5144</v>
      </c>
      <c r="T97" s="5">
        <f>'PXIL TAM'!T97+'G-DAM'!T97+RTM!T97+DAM!T97</f>
        <v>4930</v>
      </c>
      <c r="U97" s="5">
        <f>'PXIL TAM'!U97+'G-DAM'!U97+RTM!U97+DAM!U97</f>
        <v>6080</v>
      </c>
      <c r="V97" s="5">
        <f>'PXIL TAM'!V97+'G-DAM'!V97+RTM!V97+DAM!V97</f>
        <v>5798</v>
      </c>
      <c r="W97" s="5">
        <f>'PXIL TAM'!W97+'G-DAM'!W97+RTM!W97+DAM!W97</f>
        <v>5960</v>
      </c>
      <c r="X97" s="5">
        <f>'PXIL TAM'!X97+'G-DAM'!X97+RTM!X97+DAM!X97</f>
        <v>6204</v>
      </c>
      <c r="Y97" s="5">
        <f>'PXIL TAM'!Y97+'G-DAM'!Y97+RTM!Y97+DAM!Y97</f>
        <v>6114</v>
      </c>
      <c r="Z97" s="5">
        <f>'PXIL TAM'!Z97+'G-DAM'!Z97+RTM!Z97+DAM!Z97</f>
        <v>5528</v>
      </c>
      <c r="AA97" s="5">
        <f>'PXIL TAM'!AA97+'G-DAM'!AA97+RTM!AA97+DAM!AA97</f>
        <v>5172</v>
      </c>
      <c r="AB97" s="5">
        <f>'PXIL TAM'!AB97+'G-DAM'!AB97+RTM!AB97+DAM!AB97</f>
        <v>5512</v>
      </c>
      <c r="AC97" s="5">
        <f>'PXIL TAM'!AC97+'G-DAM'!AC97+RTM!AC97+DAM!AC97</f>
        <v>5664</v>
      </c>
      <c r="AD97" s="5">
        <f>'PXIL TAM'!AD97+'G-DAM'!AD97+RTM!AD97+DAM!AD97</f>
        <v>6512</v>
      </c>
      <c r="AE97" s="5">
        <f>'PXIL TAM'!AE97+'G-DAM'!AE97+RTM!AE97+DAM!AE97</f>
        <v>6166</v>
      </c>
      <c r="AF97" s="5">
        <f>'PXIL TAM'!AF97+'G-DAM'!AF97+RTM!AF97+DAM!AF97</f>
        <v>5913.6</v>
      </c>
    </row>
    <row r="98" spans="1:33">
      <c r="A98" s="4" t="s">
        <v>98</v>
      </c>
      <c r="B98" s="5">
        <f>'PXIL TAM'!B98+'G-DAM'!B98+RTM!B98+DAM!B98</f>
        <v>3513</v>
      </c>
      <c r="C98" s="5">
        <f>'PXIL TAM'!C98+'G-DAM'!C98+RTM!C98+DAM!C98</f>
        <v>3865</v>
      </c>
      <c r="D98" s="5">
        <f>'PXIL TAM'!D98+'G-DAM'!D98+RTM!D98+DAM!D98</f>
        <v>4211</v>
      </c>
      <c r="E98" s="5">
        <f>'PXIL TAM'!E98+'G-DAM'!E98+RTM!E98+DAM!E98</f>
        <v>4035.1099999999997</v>
      </c>
      <c r="F98" s="5">
        <f>'PXIL TAM'!F98+'G-DAM'!F98+RTM!F98+DAM!F98</f>
        <v>4260</v>
      </c>
      <c r="G98" s="5">
        <f>'PXIL TAM'!G98+'G-DAM'!G98+RTM!G98+DAM!G98</f>
        <v>4034</v>
      </c>
      <c r="H98" s="5">
        <f>'PXIL TAM'!H98+'G-DAM'!H98+RTM!H98+DAM!H98</f>
        <v>3681</v>
      </c>
      <c r="I98" s="5">
        <f>'PXIL TAM'!I98+'G-DAM'!I98+RTM!I98+DAM!I98</f>
        <v>4472.09</v>
      </c>
      <c r="J98" s="5">
        <f>'PXIL TAM'!J98+'G-DAM'!J98+RTM!J98+DAM!J98</f>
        <v>3696</v>
      </c>
      <c r="K98" s="5">
        <f>'PXIL TAM'!K98+'G-DAM'!K98+RTM!K98+DAM!K98</f>
        <v>4259</v>
      </c>
      <c r="L98" s="5">
        <f>'PXIL TAM'!L98+'G-DAM'!L98+RTM!L98+DAM!L98</f>
        <v>5003</v>
      </c>
      <c r="M98" s="5">
        <f>'PXIL TAM'!M98+'G-DAM'!M98+RTM!M98+DAM!M98</f>
        <v>4958</v>
      </c>
      <c r="N98" s="5">
        <f>'PXIL TAM'!N98+'G-DAM'!N98+RTM!N98+DAM!N98</f>
        <v>5018.83</v>
      </c>
      <c r="O98" s="5">
        <f>'PXIL TAM'!O98+'G-DAM'!O98+RTM!O98+DAM!O98</f>
        <v>5255</v>
      </c>
      <c r="P98" s="5">
        <f>'PXIL TAM'!P98+'G-DAM'!P98+RTM!P98+DAM!P98</f>
        <v>5371</v>
      </c>
      <c r="Q98" s="5">
        <f>'PXIL TAM'!Q98+'G-DAM'!Q98+RTM!Q98+DAM!Q98</f>
        <v>5317</v>
      </c>
      <c r="R98" s="5">
        <f>'PXIL TAM'!R98+'G-DAM'!R98+RTM!R98+DAM!R98</f>
        <v>5196</v>
      </c>
      <c r="S98" s="5">
        <f>'PXIL TAM'!S98+'G-DAM'!S98+RTM!S98+DAM!S98</f>
        <v>5444</v>
      </c>
      <c r="T98" s="5">
        <f>'PXIL TAM'!T98+'G-DAM'!T98+RTM!T98+DAM!T98</f>
        <v>5300</v>
      </c>
      <c r="U98" s="5">
        <f>'PXIL TAM'!U98+'G-DAM'!U98+RTM!U98+DAM!U98</f>
        <v>6360</v>
      </c>
      <c r="V98" s="5">
        <f>'PXIL TAM'!V98+'G-DAM'!V98+RTM!V98+DAM!V98</f>
        <v>6148</v>
      </c>
      <c r="W98" s="5">
        <f>'PXIL TAM'!W98+'G-DAM'!W98+RTM!W98+DAM!W98</f>
        <v>6210</v>
      </c>
      <c r="X98" s="5">
        <f>'PXIL TAM'!X98+'G-DAM'!X98+RTM!X98+DAM!X98</f>
        <v>6704</v>
      </c>
      <c r="Y98" s="5">
        <f>'PXIL TAM'!Y98+'G-DAM'!Y98+RTM!Y98+DAM!Y98</f>
        <v>6364</v>
      </c>
      <c r="Z98" s="5">
        <f>'PXIL TAM'!Z98+'G-DAM'!Z98+RTM!Z98+DAM!Z98</f>
        <v>5787.3</v>
      </c>
      <c r="AA98" s="5">
        <f>'PXIL TAM'!AA98+'G-DAM'!AA98+RTM!AA98+DAM!AA98</f>
        <v>5322</v>
      </c>
      <c r="AB98" s="5">
        <f>'PXIL TAM'!AB98+'G-DAM'!AB98+RTM!AB98+DAM!AB98</f>
        <v>5712</v>
      </c>
      <c r="AC98" s="5">
        <f>'PXIL TAM'!AC98+'G-DAM'!AC98+RTM!AC98+DAM!AC98</f>
        <v>5864</v>
      </c>
      <c r="AD98" s="5">
        <f>'PXIL TAM'!AD98+'G-DAM'!AD98+RTM!AD98+DAM!AD98</f>
        <v>6912</v>
      </c>
      <c r="AE98" s="5">
        <f>'PXIL TAM'!AE98+'G-DAM'!AE98+RTM!AE98+DAM!AE98</f>
        <v>6466</v>
      </c>
      <c r="AF98" s="5">
        <f>'PXIL TAM'!AF98+'G-DAM'!AF98+RTM!AF98+DAM!AF98</f>
        <v>6357</v>
      </c>
    </row>
    <row r="99" spans="1:33">
      <c r="A99" s="9" t="s">
        <v>99</v>
      </c>
      <c r="B99" s="10">
        <f>SUM(B3:B98)</f>
        <v>260100.75000000003</v>
      </c>
      <c r="C99" s="10">
        <f t="shared" ref="C99:AF99" si="0">SUM(C3:C98)</f>
        <v>271175.84999999998</v>
      </c>
      <c r="D99" s="10">
        <f t="shared" si="0"/>
        <v>254796.67999999996</v>
      </c>
      <c r="E99" s="10">
        <f t="shared" si="0"/>
        <v>244017.33999999994</v>
      </c>
      <c r="F99" s="10">
        <f t="shared" si="0"/>
        <v>241246.35</v>
      </c>
      <c r="G99" s="10">
        <f t="shared" si="0"/>
        <v>228404.73000000004</v>
      </c>
      <c r="H99" s="10">
        <f t="shared" si="0"/>
        <v>277263.28000000003</v>
      </c>
      <c r="I99" s="10">
        <f t="shared" si="0"/>
        <v>293380.46000000002</v>
      </c>
      <c r="J99" s="10">
        <f t="shared" si="0"/>
        <v>279927.64</v>
      </c>
      <c r="K99" s="10">
        <f t="shared" si="0"/>
        <v>325099.13</v>
      </c>
      <c r="L99" s="10">
        <f t="shared" si="0"/>
        <v>359750.75</v>
      </c>
      <c r="M99" s="10">
        <f t="shared" si="0"/>
        <v>333799.53999999992</v>
      </c>
      <c r="N99" s="10">
        <f t="shared" si="0"/>
        <v>347806.89000000013</v>
      </c>
      <c r="O99" s="10">
        <f t="shared" si="0"/>
        <v>360176.72000000003</v>
      </c>
      <c r="P99" s="10">
        <f t="shared" si="0"/>
        <v>420997.90999999992</v>
      </c>
      <c r="Q99" s="10">
        <f t="shared" si="0"/>
        <v>380870.20000000013</v>
      </c>
      <c r="R99" s="10">
        <f t="shared" si="0"/>
        <v>349289.32999999996</v>
      </c>
      <c r="S99" s="10">
        <f t="shared" si="0"/>
        <v>361773.40000000008</v>
      </c>
      <c r="T99" s="10">
        <f t="shared" si="0"/>
        <v>373274.70999999996</v>
      </c>
      <c r="U99" s="10">
        <f t="shared" si="0"/>
        <v>428141.94</v>
      </c>
      <c r="V99" s="10">
        <f t="shared" si="0"/>
        <v>435052.0400000001</v>
      </c>
      <c r="W99" s="10">
        <f t="shared" si="0"/>
        <v>479170.47</v>
      </c>
      <c r="X99" s="10">
        <f t="shared" si="0"/>
        <v>435899.11000000004</v>
      </c>
      <c r="Y99" s="10">
        <f t="shared" si="0"/>
        <v>445556.2300000001</v>
      </c>
      <c r="Z99" s="10">
        <f t="shared" si="0"/>
        <v>431061.50999999995</v>
      </c>
      <c r="AA99" s="10">
        <f t="shared" si="0"/>
        <v>362874.17000000004</v>
      </c>
      <c r="AB99" s="10">
        <f t="shared" si="0"/>
        <v>444483.26999999996</v>
      </c>
      <c r="AC99" s="10">
        <f t="shared" si="0"/>
        <v>448683.0199999999</v>
      </c>
      <c r="AD99" s="10">
        <f t="shared" si="0"/>
        <v>511132.88</v>
      </c>
      <c r="AE99" s="10">
        <f t="shared" si="0"/>
        <v>486481.35000000003</v>
      </c>
      <c r="AF99" s="10">
        <f t="shared" si="0"/>
        <v>472776.83999999997</v>
      </c>
      <c r="AG99" s="11">
        <f>SUM(B99:AF99)</f>
        <v>11344464.490000002</v>
      </c>
    </row>
    <row r="100" spans="1:33">
      <c r="A100" s="9" t="s">
        <v>100</v>
      </c>
      <c r="B100" s="10">
        <f>B99/4000</f>
        <v>65.025187500000001</v>
      </c>
      <c r="C100" s="10">
        <f t="shared" ref="C100:AF100" si="1">C99/4000</f>
        <v>67.793962499999992</v>
      </c>
      <c r="D100" s="10">
        <f t="shared" si="1"/>
        <v>63.699169999999988</v>
      </c>
      <c r="E100" s="10">
        <f t="shared" si="1"/>
        <v>61.004334999999983</v>
      </c>
      <c r="F100" s="10">
        <f t="shared" si="1"/>
        <v>60.311587500000002</v>
      </c>
      <c r="G100" s="10">
        <f t="shared" si="1"/>
        <v>57.101182500000007</v>
      </c>
      <c r="H100" s="10">
        <f t="shared" si="1"/>
        <v>69.315820000000002</v>
      </c>
      <c r="I100" s="10">
        <f t="shared" si="1"/>
        <v>73.345115000000007</v>
      </c>
      <c r="J100" s="10">
        <f t="shared" si="1"/>
        <v>69.981909999999999</v>
      </c>
      <c r="K100" s="10">
        <f t="shared" si="1"/>
        <v>81.274782500000001</v>
      </c>
      <c r="L100" s="10">
        <f t="shared" si="1"/>
        <v>89.937687499999996</v>
      </c>
      <c r="M100" s="10">
        <f t="shared" si="1"/>
        <v>83.449884999999981</v>
      </c>
      <c r="N100" s="10">
        <f t="shared" si="1"/>
        <v>86.951722500000031</v>
      </c>
      <c r="O100" s="10">
        <f t="shared" si="1"/>
        <v>90.044180000000011</v>
      </c>
      <c r="P100" s="10">
        <f t="shared" si="1"/>
        <v>105.24947749999998</v>
      </c>
      <c r="Q100" s="10">
        <f t="shared" si="1"/>
        <v>95.217550000000031</v>
      </c>
      <c r="R100" s="10">
        <f t="shared" si="1"/>
        <v>87.322332499999987</v>
      </c>
      <c r="S100" s="10">
        <f t="shared" si="1"/>
        <v>90.443350000000024</v>
      </c>
      <c r="T100" s="10">
        <f t="shared" si="1"/>
        <v>93.318677499999993</v>
      </c>
      <c r="U100" s="10">
        <f t="shared" si="1"/>
        <v>107.03548499999999</v>
      </c>
      <c r="V100" s="10">
        <f t="shared" si="1"/>
        <v>108.76301000000002</v>
      </c>
      <c r="W100" s="10">
        <f t="shared" si="1"/>
        <v>119.79261749999999</v>
      </c>
      <c r="X100" s="10">
        <f t="shared" si="1"/>
        <v>108.97477750000002</v>
      </c>
      <c r="Y100" s="10">
        <f t="shared" si="1"/>
        <v>111.38905750000002</v>
      </c>
      <c r="Z100" s="10">
        <f t="shared" si="1"/>
        <v>107.76537749999999</v>
      </c>
      <c r="AA100" s="10">
        <f t="shared" si="1"/>
        <v>90.718542500000012</v>
      </c>
      <c r="AB100" s="10">
        <f t="shared" si="1"/>
        <v>111.12081749999999</v>
      </c>
      <c r="AC100" s="10">
        <f t="shared" si="1"/>
        <v>112.17075499999997</v>
      </c>
      <c r="AD100" s="10">
        <f t="shared" si="1"/>
        <v>127.78322</v>
      </c>
      <c r="AE100" s="10">
        <f t="shared" si="1"/>
        <v>121.62033750000001</v>
      </c>
      <c r="AF100" s="10">
        <f t="shared" si="1"/>
        <v>118.19421</v>
      </c>
      <c r="AG100" s="12">
        <f>AG99/4000</f>
        <v>2836.1161225000005</v>
      </c>
    </row>
    <row r="102" spans="1:33">
      <c r="B102" s="11">
        <f>SUM(B3:B98)</f>
        <v>260100.75000000003</v>
      </c>
      <c r="C102" s="11">
        <f t="shared" ref="C102:AF102" si="2">SUM(C3:C98)</f>
        <v>271175.84999999998</v>
      </c>
      <c r="D102" s="11">
        <f t="shared" si="2"/>
        <v>254796.67999999996</v>
      </c>
      <c r="E102" s="11">
        <f t="shared" si="2"/>
        <v>244017.33999999994</v>
      </c>
      <c r="F102" s="11">
        <f t="shared" si="2"/>
        <v>241246.35</v>
      </c>
      <c r="G102" s="11">
        <f t="shared" si="2"/>
        <v>228404.73000000004</v>
      </c>
      <c r="H102" s="11">
        <f t="shared" si="2"/>
        <v>277263.28000000003</v>
      </c>
      <c r="I102" s="11">
        <f t="shared" si="2"/>
        <v>293380.46000000002</v>
      </c>
      <c r="J102" s="11">
        <f t="shared" si="2"/>
        <v>279927.64</v>
      </c>
      <c r="K102" s="11">
        <f t="shared" si="2"/>
        <v>325099.13</v>
      </c>
      <c r="L102" s="11">
        <f t="shared" si="2"/>
        <v>359750.75</v>
      </c>
      <c r="M102" s="11">
        <f t="shared" si="2"/>
        <v>333799.53999999992</v>
      </c>
      <c r="N102" s="11">
        <f t="shared" si="2"/>
        <v>347806.89000000013</v>
      </c>
      <c r="O102" s="11">
        <f t="shared" si="2"/>
        <v>360176.72000000003</v>
      </c>
      <c r="P102" s="11">
        <f t="shared" si="2"/>
        <v>420997.90999999992</v>
      </c>
      <c r="Q102" s="11">
        <f t="shared" si="2"/>
        <v>380870.20000000013</v>
      </c>
      <c r="R102" s="11">
        <f t="shared" si="2"/>
        <v>349289.32999999996</v>
      </c>
      <c r="S102" s="11">
        <f t="shared" si="2"/>
        <v>361773.40000000008</v>
      </c>
      <c r="T102" s="11">
        <f t="shared" si="2"/>
        <v>373274.70999999996</v>
      </c>
      <c r="U102" s="11">
        <f t="shared" si="2"/>
        <v>428141.94</v>
      </c>
      <c r="V102" s="11">
        <f t="shared" si="2"/>
        <v>435052.0400000001</v>
      </c>
      <c r="W102" s="11">
        <f t="shared" si="2"/>
        <v>479170.47</v>
      </c>
      <c r="X102" s="11">
        <f t="shared" si="2"/>
        <v>435899.11000000004</v>
      </c>
      <c r="Y102" s="11">
        <f t="shared" si="2"/>
        <v>445556.2300000001</v>
      </c>
      <c r="Z102" s="11">
        <f t="shared" si="2"/>
        <v>431061.50999999995</v>
      </c>
      <c r="AA102" s="11">
        <f t="shared" si="2"/>
        <v>362874.17000000004</v>
      </c>
      <c r="AB102" s="11">
        <f t="shared" si="2"/>
        <v>444483.26999999996</v>
      </c>
      <c r="AC102" s="11">
        <f t="shared" si="2"/>
        <v>448683.0199999999</v>
      </c>
      <c r="AD102" s="11">
        <f t="shared" si="2"/>
        <v>511132.88</v>
      </c>
      <c r="AE102" s="11">
        <f t="shared" si="2"/>
        <v>486481.35000000003</v>
      </c>
      <c r="AF102" s="11">
        <f t="shared" si="2"/>
        <v>472776.83999999997</v>
      </c>
      <c r="AG102" s="11">
        <f>SUM(B102:AF102)</f>
        <v>11344464.490000002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PXIL TAM</vt:lpstr>
      <vt:lpstr>G-DAM</vt:lpstr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2025-04-19T10:40:26Z</dcterms:modified>
</cp:coreProperties>
</file>